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I44" i="3" l="1"/>
  <c r="W44" i="3"/>
  <c r="A44" i="3"/>
  <c r="AA38" i="3"/>
  <c r="C38" i="3"/>
  <c r="AL3" i="3"/>
  <c r="AA3" i="3"/>
  <c r="Y10" i="3"/>
  <c r="P10" i="3"/>
  <c r="AK10" i="3"/>
  <c r="V9" i="3"/>
  <c r="P11" i="3"/>
  <c r="AF9" i="3"/>
  <c r="P9" i="3"/>
  <c r="K8" i="3"/>
</calcChain>
</file>

<file path=xl/sharedStrings.xml><?xml version="1.0" encoding="utf-8"?>
<sst xmlns="http://schemas.openxmlformats.org/spreadsheetml/2006/main" count="71" uniqueCount="45">
  <si>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</si>
  <si>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</si>
  <si>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</si>
  <si>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</si>
  <si>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</si>
  <si>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</si>
  <si>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</si>
  <si>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</si>
  <si>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</si>
  <si>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</si>
  <si>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</si>
  <si>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</si>
  <si>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</si>
  <si>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</si>
  <si>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</si>
  <si>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</si>
  <si>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</si>
  <si>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</si>
  <si>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</si>
  <si>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</si>
  <si>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Миграционная карта</t>
  </si>
  <si>
    <t>срок действия</t>
  </si>
  <si>
    <t>Виза</t>
  </si>
  <si>
    <t>НА УПРАВЛЕНИЕ ИНФОРМАЦИОННЫМИ УСЛУГАМИ</t>
  </si>
  <si>
    <t>"SMS-оповещение" - получение информации о пополнении счета и операциях совершаемых при помощи карты.</t>
  </si>
  <si>
    <t>Номер мобильного телефона для отправки SMS-уведомлений:</t>
  </si>
  <si>
    <t>+7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</si>
  <si>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</si>
  <si>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</si>
  <si>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</si>
  <si>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¨</t>
  </si>
  <si>
    <t>Номер банковской карты:</t>
  </si>
  <si>
    <t>информации по карте.</t>
  </si>
  <si>
    <t xml:space="preserve">счета, открытого для расчетов по операциям с использованием банковской карты, при утрате/краже карты путем использования мошенниками самой карты и/или
</t>
  </si>
  <si>
    <r>
      <t>ü</t>
    </r>
    <r>
      <rPr>
        <sz val="6"/>
        <rFont val="Arial"/>
        <family val="2"/>
        <charset val="204"/>
      </rPr>
      <t xml:space="preserve"> Я осознанно отказываюсь от возможности мгновенного получения  SMS–уведомлений  о проведенной операции и соответственно понимаю, что отказываюсь от
</t>
    </r>
  </si>
  <si>
    <t>возможности заблокировать карту сразу после получения  SMS–уведомления о несанкционированной операции с использованием карты.</t>
  </si>
  <si>
    <t>ознакомлен. Информация,  изложенная в статье 9 Федерального закона 161-ФЗ от 27.06.2011 г., мне понятна. Претензий к Банку не имею.</t>
  </si>
  <si>
    <r>
      <t>ü</t>
    </r>
    <r>
      <rPr>
        <sz val="6"/>
        <rFont val="Arial"/>
        <family val="2"/>
        <charset val="204"/>
      </rPr>
      <t xml:space="preserve"> Со статьей 9 «Порядок использования электронных средств платежа» Федерального закона 161-ФЗ от 27.06.2011 г. «О национальной платежной системе»
</t>
    </r>
  </si>
  <si>
    <r>
      <t>ü</t>
    </r>
    <r>
      <rPr>
        <sz val="6"/>
        <rFont val="Arial"/>
        <family val="2"/>
        <charset val="204"/>
      </rPr>
      <t xml:space="preserve"> С Памяткой «О мерах безопасного использования банковских карт»  ознакомлен(а).</t>
    </r>
  </si>
  <si>
    <t xml:space="preserve">Иной документ, подтверждающий право пребывания на территории РФ </t>
  </si>
  <si>
    <t>x</t>
  </si>
  <si>
    <r>
      <t>ü</t>
    </r>
    <r>
      <rPr>
        <sz val="6"/>
        <rFont val="Arial"/>
        <family val="2"/>
        <charset val="204"/>
      </rPr>
      <t xml:space="preserve"> Я уведомлен(а) и понимаю, что при отказе от услуги SMS - оповещения  у  меня возникает риск полного снятия мошенниками денежных средств с банковского
</t>
    </r>
  </si>
  <si>
    <t>Прошу предоставить доступ к услугам:</t>
  </si>
  <si>
    <t xml:space="preserve"> (услуги не предоставляются в рамках пакетов "Эконом" и "Эконом ОРС")</t>
  </si>
  <si>
    <t>Прошу прекратить проедоставление доступа к услугам: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</si>
</sst>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6"/>
      <name val="Arial"/>
      <family val="2"/>
      <charset val="204"/>
    </font>
    <font>
      <b/>
      <sz val="6.3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1" fillId="0" borderId="9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/>
    <xf numFmtId="0" fontId="0" fillId="0" borderId="3" xfId="0" applyBorder="1" applyAlignment="1"/>
    <xf numFmtId="0" fontId="1" fillId="0" borderId="7" xfId="0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9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1" fillId="0" borderId="11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3" borderId="7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11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horizontal="justify" vertical="top" wrapText="1"/>
    </xf>
    <xf numFmtId="0" fontId="4" fillId="0" borderId="13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tabSelected="1" zoomScale="160" zoomScaleNormal="160" workbookViewId="0">
      <selection activeCell="BG5" sqref="BG5"/>
    </sheetView>
  </sheetViews>
  <sheetFormatPr defaultColWidth="2.140625" defaultRowHeight="11.25" customHeight="1" x14ac:dyDescent="0.2"/>
  <cols>
    <col min="1" max="16384" width="2.140625" style="1"/>
  </cols>
  <sheetData>
    <row r="1" spans="1:42" ht="11.25" customHeight="1" x14ac:dyDescent="0.2">
      <c r="AA1" s="51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</row>
    <row r="2" spans="1:42" ht="11.25" customHeight="1" x14ac:dyDescent="0.2">
      <c r="Y2" s="2"/>
      <c r="Z2" s="2"/>
      <c r="AA2" s="30" t="s">
        <v>1</v>
      </c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2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9"/>
      <c r="AA3" s="45" t="str">
        <f>"" &amp; D_NUM</f>
        <v/>
      </c>
      <c r="AB3" s="26"/>
      <c r="AC3" s="26"/>
      <c r="AD3" s="26"/>
      <c r="AE3" s="26"/>
      <c r="AF3" s="26"/>
      <c r="AG3" s="26"/>
      <c r="AH3" s="26"/>
      <c r="AI3" s="26"/>
      <c r="AJ3" s="26"/>
      <c r="AK3" s="3" t="s">
        <v>0</v>
      </c>
      <c r="AL3" s="26" t="str">
        <f>"" &amp; RIGHT(A_NUM,7)</f>
        <v/>
      </c>
      <c r="AM3" s="26"/>
      <c r="AN3" s="26"/>
      <c r="AO3" s="26"/>
      <c r="AP3" s="27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8"/>
    </row>
    <row r="5" spans="1:42" ht="11.25" customHeight="1" x14ac:dyDescent="0.2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2" ht="11.25" customHeight="1" x14ac:dyDescent="0.2">
      <c r="A6" s="43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</row>
    <row r="7" spans="1:42" ht="11.25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42" ht="11.25" customHeight="1" x14ac:dyDescent="0.2">
      <c r="A8" s="46" t="s">
        <v>4</v>
      </c>
      <c r="B8" s="47"/>
      <c r="C8" s="47"/>
      <c r="D8" s="47"/>
      <c r="E8" s="47"/>
      <c r="F8" s="47"/>
      <c r="G8" s="47"/>
      <c r="H8" s="47"/>
      <c r="I8" s="47"/>
      <c r="J8" s="48"/>
      <c r="K8" s="35" t="str">
        <f>"" &amp; A_FIO</f>
        <v/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4"/>
    </row>
    <row r="9" spans="1:42" ht="11.25" customHeight="1" x14ac:dyDescent="0.2">
      <c r="A9" s="79" t="s">
        <v>5</v>
      </c>
      <c r="B9" s="79"/>
      <c r="C9" s="79"/>
      <c r="D9" s="79"/>
      <c r="E9" s="79"/>
      <c r="F9" s="79"/>
      <c r="G9" s="79"/>
      <c r="H9" s="79"/>
      <c r="I9" s="79"/>
      <c r="J9" s="79"/>
      <c r="K9" s="28" t="s">
        <v>6</v>
      </c>
      <c r="L9" s="28"/>
      <c r="M9" s="28"/>
      <c r="N9" s="28"/>
      <c r="O9" s="28"/>
      <c r="P9" s="7" t="str">
        <f>IF(C_DOCTYPE="Паспорт РФ","þ","¨")</f>
        <v>¨</v>
      </c>
      <c r="Q9" s="33" t="s">
        <v>7</v>
      </c>
      <c r="R9" s="33"/>
      <c r="S9" s="33"/>
      <c r="T9" s="33"/>
      <c r="U9" s="33"/>
      <c r="V9" s="6" t="str">
        <f>IF(AND(C_DOCTYPE&lt;&gt;"Паспорт РФ",NOT(ISBLANK(C_DOCTYPE))),"þ","¨")</f>
        <v>¨</v>
      </c>
      <c r="W9" s="33" t="s">
        <v>8</v>
      </c>
      <c r="X9" s="33"/>
      <c r="Y9" s="33"/>
      <c r="Z9" s="33"/>
      <c r="AA9" s="33"/>
      <c r="AB9" s="33"/>
      <c r="AC9" s="33"/>
      <c r="AD9" s="33"/>
      <c r="AE9" s="33"/>
      <c r="AF9" s="33" t="str">
        <f>IF(C_DOCTYPE&lt;&gt;"Паспорт РФ","" &amp; C_DOCTYPE,"")</f>
        <v/>
      </c>
      <c r="AG9" s="33"/>
      <c r="AH9" s="33"/>
      <c r="AI9" s="33"/>
      <c r="AJ9" s="33"/>
      <c r="AK9" s="33"/>
      <c r="AL9" s="33"/>
      <c r="AM9" s="33"/>
      <c r="AN9" s="33"/>
      <c r="AO9" s="33"/>
      <c r="AP9" s="34"/>
    </row>
    <row r="10" spans="1:42" ht="11.25" customHeight="1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28" t="s">
        <v>9</v>
      </c>
      <c r="L10" s="28"/>
      <c r="M10" s="28"/>
      <c r="N10" s="28"/>
      <c r="O10" s="28"/>
      <c r="P10" s="35" t="str">
        <f>IF(ISERR(FIND(" ",C_DOCNUM,1)),"",MID(C_DOCNUM,1,FIND(" ",C_DOCNUM,1)-1))</f>
        <v/>
      </c>
      <c r="Q10" s="33"/>
      <c r="R10" s="33"/>
      <c r="S10" s="34"/>
      <c r="T10" s="36" t="s">
        <v>10</v>
      </c>
      <c r="U10" s="37"/>
      <c r="V10" s="37"/>
      <c r="W10" s="37"/>
      <c r="X10" s="38"/>
      <c r="Y10" s="35" t="str">
        <f>IF(ISERR(FIND(" ",C_DOCNUM,1)),"" &amp; C_DOCNUM,MID(C_DOCNUM,FIND(" ",C_DOCNUM,1)+1,20))</f>
        <v/>
      </c>
      <c r="Z10" s="33"/>
      <c r="AA10" s="33"/>
      <c r="AB10" s="33"/>
      <c r="AC10" s="33"/>
      <c r="AD10" s="33"/>
      <c r="AE10" s="34"/>
      <c r="AF10" s="39" t="s">
        <v>11</v>
      </c>
      <c r="AG10" s="39"/>
      <c r="AH10" s="39"/>
      <c r="AI10" s="39"/>
      <c r="AJ10" s="39"/>
      <c r="AK10" s="40" t="str">
        <f>"" &amp; C_DOCDATE</f>
        <v/>
      </c>
      <c r="AL10" s="41"/>
      <c r="AM10" s="41"/>
      <c r="AN10" s="41"/>
      <c r="AO10" s="41"/>
      <c r="AP10" s="42"/>
    </row>
    <row r="11" spans="1:42" ht="11.25" customHeight="1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28" t="s">
        <v>12</v>
      </c>
      <c r="L11" s="28"/>
      <c r="M11" s="28"/>
      <c r="N11" s="28"/>
      <c r="O11" s="28"/>
      <c r="P11" s="29" t="str">
        <f>"" &amp; C_DOCPLACE &amp; " " &amp; C_DOCPLACE_P</f>
        <v xml:space="preserve"> 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</row>
    <row r="12" spans="1:42" ht="11.25" customHeight="1" x14ac:dyDescent="0.2">
      <c r="A12" s="46" t="s">
        <v>20</v>
      </c>
      <c r="B12" s="47"/>
      <c r="C12" s="47"/>
      <c r="D12" s="47"/>
      <c r="E12" s="47"/>
      <c r="F12" s="47"/>
      <c r="G12" s="47"/>
      <c r="H12" s="47"/>
      <c r="I12" s="47"/>
      <c r="J12" s="48"/>
      <c r="K12" s="28" t="s">
        <v>9</v>
      </c>
      <c r="L12" s="28"/>
      <c r="M12" s="28"/>
      <c r="N12" s="28"/>
      <c r="O12" s="28"/>
      <c r="P12" s="53"/>
      <c r="Q12" s="53"/>
      <c r="R12" s="53"/>
      <c r="S12" s="53"/>
      <c r="T12" s="36" t="s">
        <v>10</v>
      </c>
      <c r="U12" s="37"/>
      <c r="V12" s="37"/>
      <c r="W12" s="37"/>
      <c r="X12" s="38"/>
      <c r="Y12" s="53"/>
      <c r="Z12" s="53"/>
      <c r="AA12" s="53"/>
      <c r="AB12" s="53"/>
      <c r="AC12" s="53"/>
      <c r="AD12" s="53"/>
      <c r="AE12" s="53"/>
      <c r="AF12" s="28" t="s">
        <v>21</v>
      </c>
      <c r="AG12" s="28"/>
      <c r="AH12" s="28"/>
      <c r="AI12" s="28"/>
      <c r="AJ12" s="28"/>
      <c r="AK12" s="35"/>
      <c r="AL12" s="33"/>
      <c r="AM12" s="33"/>
      <c r="AN12" s="33"/>
      <c r="AO12" s="33"/>
      <c r="AP12" s="34"/>
    </row>
    <row r="13" spans="1:42" ht="11.25" customHeight="1" x14ac:dyDescent="0.2">
      <c r="A13" s="46" t="s">
        <v>22</v>
      </c>
      <c r="B13" s="47"/>
      <c r="C13" s="47"/>
      <c r="D13" s="47"/>
      <c r="E13" s="47"/>
      <c r="F13" s="47"/>
      <c r="G13" s="47"/>
      <c r="H13" s="47"/>
      <c r="I13" s="47"/>
      <c r="J13" s="48"/>
      <c r="K13" s="28" t="s">
        <v>9</v>
      </c>
      <c r="L13" s="28"/>
      <c r="M13" s="28"/>
      <c r="N13" s="28"/>
      <c r="O13" s="28"/>
      <c r="P13" s="53"/>
      <c r="Q13" s="53"/>
      <c r="R13" s="53"/>
      <c r="S13" s="53"/>
      <c r="T13" s="36" t="s">
        <v>10</v>
      </c>
      <c r="U13" s="37"/>
      <c r="V13" s="37"/>
      <c r="W13" s="37"/>
      <c r="X13" s="38"/>
      <c r="Y13" s="53"/>
      <c r="Z13" s="53"/>
      <c r="AA13" s="53"/>
      <c r="AB13" s="53"/>
      <c r="AC13" s="53"/>
      <c r="AD13" s="53"/>
      <c r="AE13" s="53"/>
      <c r="AF13" s="28" t="s">
        <v>21</v>
      </c>
      <c r="AG13" s="28"/>
      <c r="AH13" s="28"/>
      <c r="AI13" s="28"/>
      <c r="AJ13" s="28"/>
      <c r="AK13" s="35"/>
      <c r="AL13" s="33"/>
      <c r="AM13" s="33"/>
      <c r="AN13" s="33"/>
      <c r="AO13" s="33"/>
      <c r="AP13" s="34"/>
    </row>
    <row r="14" spans="1:42" ht="11.25" customHeight="1" x14ac:dyDescent="0.2">
      <c r="A14" s="71" t="s">
        <v>39</v>
      </c>
      <c r="B14" s="72"/>
      <c r="C14" s="72"/>
      <c r="D14" s="72"/>
      <c r="E14" s="72"/>
      <c r="F14" s="72"/>
      <c r="G14" s="72"/>
      <c r="H14" s="72"/>
      <c r="I14" s="72"/>
      <c r="J14" s="72"/>
      <c r="K14" s="54" t="s">
        <v>9</v>
      </c>
      <c r="L14" s="55"/>
      <c r="M14" s="55"/>
      <c r="N14" s="55"/>
      <c r="O14" s="56"/>
      <c r="P14" s="73"/>
      <c r="Q14" s="74"/>
      <c r="R14" s="74"/>
      <c r="S14" s="75"/>
      <c r="T14" s="54" t="s">
        <v>10</v>
      </c>
      <c r="U14" s="55"/>
      <c r="V14" s="55"/>
      <c r="W14" s="55"/>
      <c r="X14" s="56"/>
      <c r="Y14" s="73"/>
      <c r="Z14" s="74"/>
      <c r="AA14" s="74"/>
      <c r="AB14" s="74"/>
      <c r="AC14" s="74"/>
      <c r="AD14" s="74"/>
      <c r="AE14" s="74"/>
      <c r="AF14" s="54" t="s">
        <v>21</v>
      </c>
      <c r="AG14" s="55"/>
      <c r="AH14" s="55"/>
      <c r="AI14" s="55"/>
      <c r="AJ14" s="56"/>
      <c r="AK14" s="64"/>
      <c r="AL14" s="55"/>
      <c r="AM14" s="55"/>
      <c r="AN14" s="55"/>
      <c r="AO14" s="55"/>
      <c r="AP14" s="56"/>
    </row>
    <row r="15" spans="1:42" ht="15" customHeight="1" x14ac:dyDescent="0.2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57"/>
      <c r="L15" s="58"/>
      <c r="M15" s="58"/>
      <c r="N15" s="58"/>
      <c r="O15" s="59"/>
      <c r="P15" s="76"/>
      <c r="Q15" s="77"/>
      <c r="R15" s="77"/>
      <c r="S15" s="78"/>
      <c r="T15" s="57"/>
      <c r="U15" s="58"/>
      <c r="V15" s="58"/>
      <c r="W15" s="58"/>
      <c r="X15" s="59"/>
      <c r="Y15" s="76"/>
      <c r="Z15" s="77"/>
      <c r="AA15" s="77"/>
      <c r="AB15" s="77"/>
      <c r="AC15" s="77"/>
      <c r="AD15" s="77"/>
      <c r="AE15" s="77"/>
      <c r="AF15" s="57"/>
      <c r="AG15" s="58"/>
      <c r="AH15" s="58"/>
      <c r="AI15" s="58"/>
      <c r="AJ15" s="59"/>
      <c r="AK15" s="57"/>
      <c r="AL15" s="58"/>
      <c r="AM15" s="58"/>
      <c r="AN15" s="58"/>
      <c r="AO15" s="58"/>
      <c r="AP15" s="59"/>
    </row>
    <row r="16" spans="1:42" ht="11.25" customHeight="1" x14ac:dyDescent="0.2">
      <c r="A16" s="80" t="s">
        <v>42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</row>
    <row r="17" spans="1:42" ht="11.25" customHeight="1" x14ac:dyDescent="0.2">
      <c r="A17" s="49" t="s">
        <v>43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42" ht="11.25" customHeight="1" x14ac:dyDescent="0.2">
      <c r="A18" s="81" t="s">
        <v>30</v>
      </c>
      <c r="B18" s="82"/>
      <c r="C18" s="46" t="s">
        <v>24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8"/>
    </row>
    <row r="19" spans="1:42" ht="11.25" customHeight="1" x14ac:dyDescent="0.2">
      <c r="A19" s="83"/>
      <c r="B19" s="84"/>
      <c r="C19" s="65" t="s">
        <v>31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24"/>
      <c r="AA19" s="24"/>
      <c r="AB19" s="24"/>
      <c r="AC19" s="24"/>
      <c r="AD19" s="24"/>
      <c r="AE19" s="24"/>
      <c r="AF19" s="24" t="s">
        <v>40</v>
      </c>
      <c r="AG19" s="24" t="s">
        <v>40</v>
      </c>
      <c r="AH19" s="24" t="s">
        <v>40</v>
      </c>
      <c r="AI19" s="24" t="s">
        <v>40</v>
      </c>
      <c r="AJ19" s="24" t="s">
        <v>40</v>
      </c>
      <c r="AK19" s="24" t="s">
        <v>40</v>
      </c>
      <c r="AL19" s="24"/>
      <c r="AM19" s="24"/>
      <c r="AN19" s="24"/>
      <c r="AO19" s="24"/>
      <c r="AP19" s="25"/>
    </row>
    <row r="20" spans="1:42" ht="11.25" customHeight="1" x14ac:dyDescent="0.2">
      <c r="A20" s="85"/>
      <c r="B20" s="86"/>
      <c r="C20" s="65" t="s">
        <v>25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7"/>
      <c r="Z20" s="68" t="s">
        <v>26</v>
      </c>
      <c r="AA20" s="68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</row>
    <row r="21" spans="1:42" ht="9.75" customHeight="1" x14ac:dyDescent="0.2">
      <c r="A21" s="60" t="s">
        <v>27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</row>
    <row r="22" spans="1:42" ht="9.75" customHeight="1" x14ac:dyDescent="0.2">
      <c r="A22" s="60" t="s">
        <v>28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2"/>
    </row>
    <row r="23" spans="1:42" ht="9.75" customHeight="1" x14ac:dyDescent="0.2">
      <c r="A23" s="88" t="s">
        <v>29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90"/>
    </row>
    <row r="24" spans="1:42" ht="11.2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ht="11.25" customHeight="1" x14ac:dyDescent="0.2">
      <c r="A25" s="80" t="s">
        <v>44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</row>
    <row r="26" spans="1:42" ht="11.25" customHeight="1" x14ac:dyDescent="0.2">
      <c r="A26" s="81" t="s">
        <v>30</v>
      </c>
      <c r="B26" s="82"/>
      <c r="C26" s="46" t="s">
        <v>24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8"/>
    </row>
    <row r="27" spans="1:42" ht="11.25" customHeight="1" x14ac:dyDescent="0.2">
      <c r="A27" s="83"/>
      <c r="B27" s="84"/>
      <c r="C27" s="65" t="s">
        <v>31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7"/>
      <c r="Z27" s="24"/>
      <c r="AA27" s="24"/>
      <c r="AB27" s="24"/>
      <c r="AC27" s="24"/>
      <c r="AD27" s="24"/>
      <c r="AE27" s="24"/>
      <c r="AF27" s="24" t="s">
        <v>40</v>
      </c>
      <c r="AG27" s="24" t="s">
        <v>40</v>
      </c>
      <c r="AH27" s="24" t="s">
        <v>40</v>
      </c>
      <c r="AI27" s="24" t="s">
        <v>40</v>
      </c>
      <c r="AJ27" s="24" t="s">
        <v>40</v>
      </c>
      <c r="AK27" s="24" t="s">
        <v>40</v>
      </c>
      <c r="AL27" s="24"/>
      <c r="AM27" s="24"/>
      <c r="AN27" s="24"/>
      <c r="AO27" s="24"/>
      <c r="AP27" s="25"/>
    </row>
    <row r="28" spans="1:42" ht="11.25" customHeight="1" x14ac:dyDescent="0.2">
      <c r="A28" s="85"/>
      <c r="B28" s="86"/>
      <c r="C28" s="65" t="s">
        <v>25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  <c r="Z28" s="68" t="s">
        <v>26</v>
      </c>
      <c r="AA28" s="68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spans="1:42" ht="9.75" customHeight="1" x14ac:dyDescent="0.2">
      <c r="A29" s="92" t="s">
        <v>41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4"/>
    </row>
    <row r="30" spans="1:42" ht="9.75" customHeight="1" x14ac:dyDescent="0.2">
      <c r="A30" s="63" t="s">
        <v>33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2"/>
    </row>
    <row r="31" spans="1:42" ht="9.75" customHeight="1" x14ac:dyDescent="0.2">
      <c r="A31" s="63" t="s">
        <v>32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2"/>
    </row>
    <row r="32" spans="1:42" ht="9.75" customHeight="1" x14ac:dyDescent="0.2">
      <c r="A32" s="60" t="s">
        <v>34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</row>
    <row r="33" spans="1:42" ht="9.75" customHeight="1" x14ac:dyDescent="0.2">
      <c r="A33" s="63" t="s">
        <v>35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2"/>
    </row>
    <row r="34" spans="1:42" ht="9.75" customHeight="1" x14ac:dyDescent="0.2">
      <c r="A34" s="60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2"/>
    </row>
    <row r="35" spans="1:42" ht="9.75" customHeight="1" x14ac:dyDescent="0.2">
      <c r="A35" s="63" t="s">
        <v>36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</row>
    <row r="36" spans="1:42" ht="9.75" customHeight="1" x14ac:dyDescent="0.2">
      <c r="A36" s="91" t="s">
        <v>38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90"/>
    </row>
    <row r="37" spans="1:42" ht="11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ht="11.25" customHeight="1" x14ac:dyDescent="0.2">
      <c r="A38" s="12"/>
      <c r="B38" s="12"/>
      <c r="C38" s="69" t="str">
        <f>"" &amp; Z_DATE</f>
        <v/>
      </c>
      <c r="D38" s="69"/>
      <c r="E38" s="69"/>
      <c r="F38" s="69"/>
      <c r="G38" s="69"/>
      <c r="H38" s="69"/>
      <c r="I38" s="69"/>
      <c r="J38" s="69"/>
      <c r="K38" s="10"/>
      <c r="L38" s="10"/>
      <c r="M38" s="10"/>
      <c r="N38" s="12"/>
      <c r="O38" s="69"/>
      <c r="P38" s="69"/>
      <c r="Q38" s="69"/>
      <c r="R38" s="69"/>
      <c r="S38" s="69"/>
      <c r="T38" s="69"/>
      <c r="U38" s="69"/>
      <c r="V38" s="69"/>
      <c r="W38" s="10"/>
      <c r="X38" s="10"/>
      <c r="Y38" s="10"/>
      <c r="Z38" s="12"/>
      <c r="AA38" s="69" t="str">
        <f>IF(ISERR((FIND(" ",A_FIO,1))),""&amp;A_FIO,MID(A_FIO,1,FIND(" ",A_FIO,1)) &amp; IF(ISERR(MID(A_FIO,FIND(" ",A_FIO,1)+1,1)),"",MID(A_FIO,FIND(" ",A_FIO,1)+1,1) &amp; ". " &amp; IF(ISERR(FIND(" ",A_FIO,FIND(" ",A_FIO,1)+1)),"",MID(A_FIO,FIND(" ",A_FIO,FIND(" ",A_FIO,1)+1)+1,1) &amp; ".")))</f>
        <v/>
      </c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12"/>
      <c r="AO38" s="12"/>
      <c r="AP38" s="12"/>
    </row>
    <row r="39" spans="1:42" ht="11.25" customHeight="1" x14ac:dyDescent="0.2">
      <c r="A39" s="12"/>
      <c r="B39" s="12"/>
      <c r="C39" s="87" t="s">
        <v>13</v>
      </c>
      <c r="D39" s="87"/>
      <c r="E39" s="87"/>
      <c r="F39" s="87"/>
      <c r="G39" s="87"/>
      <c r="H39" s="87"/>
      <c r="I39" s="87"/>
      <c r="J39" s="87"/>
      <c r="K39" s="11"/>
      <c r="L39" s="11"/>
      <c r="M39" s="11"/>
      <c r="N39" s="12"/>
      <c r="O39" s="87" t="s">
        <v>14</v>
      </c>
      <c r="P39" s="87"/>
      <c r="Q39" s="87"/>
      <c r="R39" s="87"/>
      <c r="S39" s="87"/>
      <c r="T39" s="87"/>
      <c r="U39" s="87"/>
      <c r="V39" s="87"/>
      <c r="W39" s="11"/>
      <c r="X39" s="11"/>
      <c r="Y39" s="11"/>
      <c r="Z39" s="12"/>
      <c r="AA39" s="87" t="s">
        <v>15</v>
      </c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12"/>
      <c r="AO39" s="12"/>
      <c r="AP39" s="12"/>
    </row>
    <row r="40" spans="1:42" ht="11.2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4"/>
      <c r="L40" s="15"/>
      <c r="M40" s="15"/>
      <c r="N40" s="15"/>
      <c r="O40" s="15"/>
      <c r="P40" s="15"/>
      <c r="Q40" s="15"/>
      <c r="R40" s="14"/>
      <c r="S40" s="15"/>
      <c r="T40" s="15"/>
      <c r="U40" s="15"/>
      <c r="V40" s="15"/>
      <c r="W40" s="15"/>
      <c r="X40" s="15"/>
      <c r="Y40" s="15"/>
      <c r="Z40" s="15"/>
      <c r="AA40" s="14"/>
      <c r="AB40" s="15"/>
      <c r="AC40" s="15"/>
      <c r="AD40" s="15"/>
      <c r="AE40" s="15"/>
      <c r="AF40" s="15"/>
      <c r="AG40" s="15"/>
      <c r="AH40" s="15"/>
      <c r="AI40" s="14"/>
      <c r="AJ40" s="15"/>
      <c r="AK40" s="15"/>
      <c r="AL40" s="15"/>
      <c r="AM40" s="15"/>
      <c r="AN40" s="15"/>
      <c r="AO40" s="15"/>
      <c r="AP40" s="15"/>
    </row>
    <row r="41" spans="1:42" ht="11.25" customHeight="1" x14ac:dyDescent="0.2">
      <c r="A41" s="80" t="s">
        <v>16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</row>
    <row r="42" spans="1:42" ht="11.25" customHeight="1" x14ac:dyDescent="0.2">
      <c r="A42" s="46" t="s">
        <v>17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</row>
    <row r="43" spans="1:42" ht="11.25" customHeight="1" x14ac:dyDescent="0.2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20"/>
    </row>
    <row r="44" spans="1:42" ht="11.25" customHeight="1" x14ac:dyDescent="0.2">
      <c r="A44" s="97" t="str">
        <f>"" &amp; P_DOLG_1</f>
        <v/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21"/>
      <c r="W44" s="95" t="str">
        <f>"" &amp; Z_DATE</f>
        <v/>
      </c>
      <c r="X44" s="95"/>
      <c r="Y44" s="95"/>
      <c r="Z44" s="95"/>
      <c r="AA44" s="95"/>
      <c r="AB44" s="21"/>
      <c r="AC44" s="96"/>
      <c r="AD44" s="96"/>
      <c r="AE44" s="96"/>
      <c r="AF44" s="96"/>
      <c r="AG44" s="96"/>
      <c r="AH44" s="15"/>
      <c r="AI44" s="95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44" s="95"/>
      <c r="AK44" s="95"/>
      <c r="AL44" s="95"/>
      <c r="AM44" s="95"/>
      <c r="AN44" s="95"/>
      <c r="AO44" s="95"/>
      <c r="AP44" s="102"/>
    </row>
    <row r="45" spans="1:42" ht="11.25" customHeight="1" x14ac:dyDescent="0.2">
      <c r="A45" s="98" t="s">
        <v>18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23"/>
      <c r="W45" s="100" t="s">
        <v>13</v>
      </c>
      <c r="X45" s="100"/>
      <c r="Y45" s="100"/>
      <c r="Z45" s="100"/>
      <c r="AA45" s="100"/>
      <c r="AB45" s="23"/>
      <c r="AC45" s="99" t="s">
        <v>19</v>
      </c>
      <c r="AD45" s="99"/>
      <c r="AE45" s="99"/>
      <c r="AF45" s="99"/>
      <c r="AG45" s="99"/>
      <c r="AH45" s="22"/>
      <c r="AI45" s="99" t="s">
        <v>15</v>
      </c>
      <c r="AJ45" s="99"/>
      <c r="AK45" s="99"/>
      <c r="AL45" s="99"/>
      <c r="AM45" s="99"/>
      <c r="AN45" s="99"/>
      <c r="AO45" s="99"/>
      <c r="AP45" s="101"/>
    </row>
  </sheetData>
  <mergeCells count="85">
    <mergeCell ref="A45:U45"/>
    <mergeCell ref="W45:AA45"/>
    <mergeCell ref="AC45:AG45"/>
    <mergeCell ref="AI45:AP45"/>
    <mergeCell ref="AI44:AP44"/>
    <mergeCell ref="A41:AP41"/>
    <mergeCell ref="A42:AP42"/>
    <mergeCell ref="W44:AA44"/>
    <mergeCell ref="AC44:AG44"/>
    <mergeCell ref="A44:U44"/>
    <mergeCell ref="C39:J39"/>
    <mergeCell ref="O39:V39"/>
    <mergeCell ref="A23:AP23"/>
    <mergeCell ref="A33:AP33"/>
    <mergeCell ref="A34:AP34"/>
    <mergeCell ref="A25:AP25"/>
    <mergeCell ref="A26:B28"/>
    <mergeCell ref="C26:AP26"/>
    <mergeCell ref="A36:AP36"/>
    <mergeCell ref="A29:AP29"/>
    <mergeCell ref="A30:AP30"/>
    <mergeCell ref="A31:AP31"/>
    <mergeCell ref="AA39:AM39"/>
    <mergeCell ref="C38:J38"/>
    <mergeCell ref="O38:V38"/>
    <mergeCell ref="AA38:AM38"/>
    <mergeCell ref="Z28:AA28"/>
    <mergeCell ref="AB28:AP28"/>
    <mergeCell ref="A9:J11"/>
    <mergeCell ref="K9:O9"/>
    <mergeCell ref="A16:AP16"/>
    <mergeCell ref="A18:B20"/>
    <mergeCell ref="A32:AP32"/>
    <mergeCell ref="A35:AP35"/>
    <mergeCell ref="AF14:AJ15"/>
    <mergeCell ref="AK14:AP15"/>
    <mergeCell ref="C18:AP18"/>
    <mergeCell ref="C20:Y20"/>
    <mergeCell ref="Z20:AA20"/>
    <mergeCell ref="AB20:AP20"/>
    <mergeCell ref="A21:AP21"/>
    <mergeCell ref="A22:AP22"/>
    <mergeCell ref="C27:Y27"/>
    <mergeCell ref="C28:Y28"/>
    <mergeCell ref="C19:Y19"/>
    <mergeCell ref="A14:J15"/>
    <mergeCell ref="K14:O15"/>
    <mergeCell ref="P14:S15"/>
    <mergeCell ref="AA1:AP1"/>
    <mergeCell ref="K12:O12"/>
    <mergeCell ref="P12:S12"/>
    <mergeCell ref="T12:X12"/>
    <mergeCell ref="Y12:AE12"/>
    <mergeCell ref="AK12:AP12"/>
    <mergeCell ref="AF12:AJ12"/>
    <mergeCell ref="K8:AP8"/>
    <mergeCell ref="AA3:AJ3"/>
    <mergeCell ref="AF13:AJ13"/>
    <mergeCell ref="AK13:AP13"/>
    <mergeCell ref="A12:J12"/>
    <mergeCell ref="A17:AP17"/>
    <mergeCell ref="A13:J13"/>
    <mergeCell ref="K13:O13"/>
    <mergeCell ref="P13:S13"/>
    <mergeCell ref="T13:X13"/>
    <mergeCell ref="Y13:AE13"/>
    <mergeCell ref="T14:X15"/>
    <mergeCell ref="A8:J8"/>
    <mergeCell ref="Y14:AE15"/>
    <mergeCell ref="AL3:AP3"/>
    <mergeCell ref="K11:O11"/>
    <mergeCell ref="P11:AP11"/>
    <mergeCell ref="AA2:AP2"/>
    <mergeCell ref="AF9:AP9"/>
    <mergeCell ref="K10:O10"/>
    <mergeCell ref="P10:S10"/>
    <mergeCell ref="T10:X10"/>
    <mergeCell ref="Y10:AE10"/>
    <mergeCell ref="AF10:AJ10"/>
    <mergeCell ref="AK10:AP10"/>
    <mergeCell ref="Q9:U9"/>
    <mergeCell ref="W9:AE9"/>
    <mergeCell ref="A5:AP5"/>
    <mergeCell ref="A6:AP6"/>
    <mergeCell ref="A7:AP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Тарасова Альбина Анатольевна</cp:lastModifiedBy>
  <cp:lastPrinted>2017-03-01T09:38:11Z</cp:lastPrinted>
  <dcterms:created xsi:type="dcterms:W3CDTF">1996-10-08T23:32:33Z</dcterms:created>
  <dcterms:modified xsi:type="dcterms:W3CDTF">2017-03-06T09:32:17Z</dcterms:modified>
</cp:coreProperties>
</file>