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80" windowWidth="9720" windowHeight="7260"/>
  </bookViews>
  <sheets>
    <sheet name="Бланк" sheetId="3" r:id="rId1"/>
  </sheets>
  <definedNames>
    <definedName name="A_BIRTHDAY">Бланк!$G$4</definedName>
    <definedName name="A_BIRTHPLACE">Бланк!$H$4</definedName>
    <definedName name="A_DATE">Бланк!$C$4</definedName>
    <definedName name="A_DOCDATE">Бланк!$K$4</definedName>
    <definedName name="A_DOCNUM">Бланк!$J$4</definedName>
    <definedName name="A_DOCPLACE">Бланк!$L$4</definedName>
    <definedName name="A_DOCPLACE_P">Бланк!$M$4</definedName>
    <definedName name="A_DOCTYPE">Бланк!$I$4</definedName>
    <definedName name="A_FIO">Бланк!$D$4</definedName>
    <definedName name="A_NUM">Бланк!$B$4</definedName>
    <definedName name="A_POSTADDR">Бланк!$O$4</definedName>
    <definedName name="A_REGADDR">Бланк!$N$4</definedName>
    <definedName name="A_RESIDENT">Бланк!$E$4</definedName>
    <definedName name="A_SEX">Бланк!$F$4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Бланк!$A$7</definedName>
    <definedName name="BIRTHDAY">Бланк!#REF!</definedName>
    <definedName name="BIRTHPLACE">Бланк!#REF!</definedName>
    <definedName name="C_BIRTHDAY">Бланк!$AD$4</definedName>
    <definedName name="C_BIRTHPLACE">Бланк!$AE$4</definedName>
    <definedName name="C_DATE">Бланк!$P$4</definedName>
    <definedName name="C_DATE_B">Бланк!$W$4</definedName>
    <definedName name="C_DATE_E">Бланк!$X$4</definedName>
    <definedName name="C_DOCDATE">Бланк!$AH$4</definedName>
    <definedName name="C_DOCNUM">Бланк!$AG$4</definedName>
    <definedName name="C_DOCPLACE">Бланк!$AI$4</definedName>
    <definedName name="C_DOCPLACE_P">Бланк!$AJ$4</definedName>
    <definedName name="C_DOCTYPE">Бланк!$AF$4</definedName>
    <definedName name="C_FACTORY_NAME">Бланк!$AM$4</definedName>
    <definedName name="C_FIO">Бланк!$AB$4</definedName>
    <definedName name="C_FIOLATIN">Бланк!$Y$4</definedName>
    <definedName name="C_GDL">Бланк!#REF!</definedName>
    <definedName name="C_INN">Бланк!$S$4</definedName>
    <definedName name="C_IPDL">Бланк!#REF!</definedName>
    <definedName name="C_NUM">Бланк!$V$4</definedName>
    <definedName name="C_PHONE">Бланк!$T$4</definedName>
    <definedName name="C_PHONE_M">Бланк!$U$4</definedName>
    <definedName name="C_PMODL">Бланк!#REF!</definedName>
    <definedName name="C_POSTADDR">Бланк!$AL$4</definedName>
    <definedName name="C_PRIORITY">Бланк!$Z$4</definedName>
    <definedName name="C_REASON">Бланк!$AA$4</definedName>
    <definedName name="C_REGADDR">Бланк!$AK$4</definedName>
    <definedName name="C_RESIDENT">Бланк!$AC$4</definedName>
    <definedName name="C_SECRET">Бланк!$Q$4</definedName>
    <definedName name="C_SEX">Бланк!$R$4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Бланк!$A$4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PDL">Бланк!#REF!</definedName>
    <definedName name="IPDL_2">Бланк!#REF!</definedName>
    <definedName name="N_DOG">Бланк!#REF!</definedName>
    <definedName name="P_DOLG_1">Бланк!$N$3</definedName>
    <definedName name="P_DOLG_2">Бланк!$P$3</definedName>
    <definedName name="P_DOLG_3">Бланк!$R$3</definedName>
    <definedName name="P_DOLG_4">Бланк!$T$3</definedName>
    <definedName name="P_DOLG_5">Бланк!$V$3</definedName>
    <definedName name="P_FIO_1">Бланк!$O$3</definedName>
    <definedName name="P_FIO_2">Бланк!$Q$3</definedName>
    <definedName name="P_FIO_3">Бланк!$S$3</definedName>
    <definedName name="P_FIO_4">Бланк!$U$3</definedName>
    <definedName name="P_FIO_5">Бланк!$W$3</definedName>
    <definedName name="PDL">Бланк!#REF!</definedName>
    <definedName name="PDL_2">Бланк!#REF!</definedName>
    <definedName name="POSTADDRES">Бланк!#REF!</definedName>
    <definedName name="qwe">Бланк!$F$7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Бланк!$AN$4</definedName>
  </definedNames>
  <calcPr calcId="145621"/>
</workbook>
</file>

<file path=xl/calcChain.xml><?xml version="1.0" encoding="utf-8"?>
<calcChain xmlns="http://schemas.openxmlformats.org/spreadsheetml/2006/main">
  <c r="K19" i="3" l="1"/>
  <c r="AF18" i="3" l="1"/>
  <c r="AI33" i="3"/>
  <c r="W33" i="3"/>
  <c r="A33" i="3"/>
  <c r="C27" i="3"/>
  <c r="AA27" i="3"/>
  <c r="V19" i="3"/>
  <c r="R19" i="3"/>
  <c r="R18" i="3"/>
  <c r="K18" i="3"/>
  <c r="AL3" i="3"/>
  <c r="AA3" i="3"/>
  <c r="Y11" i="3"/>
  <c r="P11" i="3"/>
  <c r="AK11" i="3"/>
  <c r="V10" i="3"/>
  <c r="P12" i="3"/>
  <c r="AF10" i="3"/>
  <c r="P10" i="3"/>
  <c r="K9" i="3"/>
</calcChain>
</file>

<file path=xl/sharedStrings.xml><?xml version="1.0" encoding="utf-8"?>
<sst xmlns="http://schemas.openxmlformats.org/spreadsheetml/2006/main" count="48" uniqueCount="38">
  <si>
    <t>/</t>
  </si>
  <si>
    <t>Служебные отметки Банка (договор / счет)</t>
  </si>
  <si>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</si>
  <si>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ЗАЯВЛЕНИЕ</t>
  </si>
  <si>
    <t>Фамилия Имя Отчество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</si>
  <si>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</si>
  <si>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</si>
  <si>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</si>
  <si>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</si>
  <si>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</si>
  <si>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</si>
  <si>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</si>
  <si>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</si>
  <si>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(дата)</t>
  </si>
  <si>
    <t>(подпись заявителя)</t>
  </si>
  <si>
    <t>(Фамилия, Инициалы)</t>
  </si>
  <si>
    <t>Заполняется Банком</t>
  </si>
  <si>
    <t>(должность)</t>
  </si>
  <si>
    <t>(подпись)</t>
  </si>
  <si>
    <t>Миграционная карта</t>
  </si>
  <si>
    <t>срок действия</t>
  </si>
  <si>
    <t>Виза</t>
  </si>
  <si>
    <t>Прошу:</t>
  </si>
  <si>
    <t>Разблокировать</t>
  </si>
  <si>
    <t>Карту №</t>
  </si>
  <si>
    <t>Выпущенную</t>
  </si>
  <si>
    <t>на мое имя</t>
  </si>
  <si>
    <t>на имя:</t>
  </si>
  <si>
    <r>
      <t>ü</t>
    </r>
    <r>
      <rPr>
        <sz val="6"/>
        <rFont val="Arial"/>
        <family val="2"/>
        <charset val="204"/>
      </rPr>
      <t xml:space="preserve"> Подтверждаю, что все сообщенные мной сведения являются истинными и выражаю готовность при необходимости засвидетельствовать это перед судом.</t>
    </r>
  </si>
  <si>
    <r>
      <t>ü</t>
    </r>
    <r>
      <rPr>
        <sz val="6"/>
        <rFont val="Arial"/>
        <family val="2"/>
        <charset val="204"/>
      </rPr>
      <t xml:space="preserve"> Я предупрежден, что искажение сведений, изложенных в настоящем Заявлении может повлечь уголовную ответственность в соответствии с действующим</t>
    </r>
  </si>
  <si>
    <t>законодательством Российской Федерации.</t>
  </si>
  <si>
    <t>Блокировать</t>
  </si>
  <si>
    <t>НА ИЗМЕНЕНИЕ СТАТУСА МЕЖДУНАРОДНОЙ РАСЧЕТНОЙ БАНКОВСКОЙ КАРТЫ</t>
  </si>
  <si>
    <t>По следующей причине:</t>
  </si>
  <si>
    <r>
      <t>ü</t>
    </r>
    <r>
      <rPr>
        <sz val="6"/>
        <rFont val="Arial"/>
        <family val="2"/>
        <charset val="204"/>
      </rPr>
      <t xml:space="preserve"> Обязуюсь в случае нахождения ранее заблокированной карты,  не использовать ее без согласия Банка.</t>
    </r>
  </si>
  <si>
    <t>Заявление клиента принято и проверено. Личность клиента удостоверена. Статус карты изменен.</t>
  </si>
  <si>
    <t xml:space="preserve"> Приложение №7 к Приказу от _______ № _____</t>
  </si>
  <si>
    <t xml:space="preserve">Иной документ, подтверждающий право пребывания на территории РФ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</si>
</sst>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b/>
      <sz val="6.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0" xfId="0" applyFont="1" applyFill="1" applyBorder="1"/>
    <xf numFmtId="0" fontId="1" fillId="0" borderId="6" xfId="0" applyFont="1" applyFill="1" applyBorder="1"/>
    <xf numFmtId="0" fontId="1" fillId="0" borderId="0" xfId="0" applyFont="1" applyFill="1" applyBorder="1" applyAlignment="1"/>
    <xf numFmtId="0" fontId="4" fillId="0" borderId="3" xfId="0" applyFont="1" applyFill="1" applyBorder="1" applyAlignment="1"/>
    <xf numFmtId="0" fontId="6" fillId="0" borderId="11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1" fillId="0" borderId="12" xfId="0" applyFont="1" applyFill="1" applyBorder="1" applyAlignment="1"/>
    <xf numFmtId="0" fontId="6" fillId="0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" fillId="0" borderId="3" xfId="0" applyFont="1" applyBorder="1" applyAlignment="1"/>
    <xf numFmtId="0" fontId="0" fillId="0" borderId="3" xfId="0" applyBorder="1" applyAlignment="1"/>
    <xf numFmtId="0" fontId="4" fillId="0" borderId="7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6" xfId="0" applyFont="1" applyFill="1" applyBorder="1" applyAlignment="1">
      <alignment horizontal="justify" vertical="top" wrapText="1"/>
    </xf>
    <xf numFmtId="0" fontId="1" fillId="0" borderId="7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justify" vertical="top" wrapText="1"/>
    </xf>
    <xf numFmtId="0" fontId="4" fillId="0" borderId="12" xfId="0" applyFont="1" applyFill="1" applyBorder="1" applyAlignment="1">
      <alignment horizontal="justify" vertical="top" wrapText="1"/>
    </xf>
    <xf numFmtId="0" fontId="4" fillId="0" borderId="13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2" xfId="0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7" fillId="3" borderId="11" xfId="0" applyFont="1" applyFill="1" applyBorder="1" applyAlignment="1">
      <alignment horizontal="left" vertical="top" wrapText="1"/>
    </xf>
    <xf numFmtId="0" fontId="7" fillId="3" borderId="12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7" fillId="3" borderId="7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57150</xdr:colOff>
      <xdr:row>4</xdr:row>
      <xdr:rowOff>9525</xdr:rowOff>
    </xdr:to>
    <xdr:pic>
      <xdr:nvPicPr>
        <xdr:cNvPr id="102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tabSelected="1" zoomScale="115" zoomScaleNormal="115" workbookViewId="0">
      <selection activeCell="AV16" sqref="AV16"/>
    </sheetView>
  </sheetViews>
  <sheetFormatPr defaultColWidth="2.140625" defaultRowHeight="11.25" customHeight="1" x14ac:dyDescent="0.2"/>
  <cols>
    <col min="1" max="16384" width="2.140625" style="1"/>
  </cols>
  <sheetData>
    <row r="1" spans="1:42" ht="11.25" customHeight="1" x14ac:dyDescent="0.2">
      <c r="AA1" s="29" t="s">
        <v>36</v>
      </c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</row>
    <row r="2" spans="1:42" ht="11.25" customHeight="1" x14ac:dyDescent="0.2">
      <c r="Y2" s="2"/>
      <c r="Z2" s="2"/>
      <c r="AA2" s="77" t="s">
        <v>1</v>
      </c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9"/>
    </row>
    <row r="3" spans="1:42" ht="11.25" customHeight="1" x14ac:dyDescent="0.2">
      <c r="N3" s="5"/>
      <c r="O3" s="5"/>
      <c r="P3" s="5"/>
      <c r="Q3" s="5"/>
      <c r="R3" s="5"/>
      <c r="S3" s="5"/>
      <c r="T3" s="5"/>
      <c r="U3" s="5"/>
      <c r="V3" s="5"/>
      <c r="W3" s="10"/>
      <c r="AA3" s="82" t="str">
        <f>"" &amp; D_NUM</f>
        <v/>
      </c>
      <c r="AB3" s="83"/>
      <c r="AC3" s="83"/>
      <c r="AD3" s="83"/>
      <c r="AE3" s="83"/>
      <c r="AF3" s="83"/>
      <c r="AG3" s="83"/>
      <c r="AH3" s="83"/>
      <c r="AI3" s="83"/>
      <c r="AJ3" s="83"/>
      <c r="AK3" s="3" t="s">
        <v>0</v>
      </c>
      <c r="AL3" s="83" t="str">
        <f>"" &amp; RIGHT(A_NUM,7)</f>
        <v/>
      </c>
      <c r="AM3" s="83"/>
      <c r="AN3" s="83"/>
      <c r="AO3" s="83"/>
      <c r="AP3" s="84"/>
    </row>
    <row r="4" spans="1:42" ht="11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9"/>
    </row>
    <row r="5" spans="1:42" ht="11.25" customHeight="1" x14ac:dyDescent="0.2">
      <c r="A5" s="80" t="s">
        <v>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</row>
    <row r="6" spans="1:42" ht="11.25" customHeight="1" x14ac:dyDescent="0.2">
      <c r="A6" s="80" t="s">
        <v>32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</row>
    <row r="7" spans="1:42" ht="11.25" customHeight="1" x14ac:dyDescent="0.2">
      <c r="A7" s="81" t="s">
        <v>2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</row>
    <row r="8" spans="1:42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2" ht="11.25" customHeight="1" x14ac:dyDescent="0.2">
      <c r="A9" s="42" t="s">
        <v>4</v>
      </c>
      <c r="B9" s="43"/>
      <c r="C9" s="43"/>
      <c r="D9" s="43"/>
      <c r="E9" s="43"/>
      <c r="F9" s="43"/>
      <c r="G9" s="43"/>
      <c r="H9" s="43"/>
      <c r="I9" s="43"/>
      <c r="J9" s="59"/>
      <c r="K9" s="68" t="str">
        <f>"" &amp; A_FIO</f>
        <v/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7"/>
    </row>
    <row r="10" spans="1:42" ht="11.25" customHeight="1" x14ac:dyDescent="0.2">
      <c r="A10" s="64" t="s">
        <v>5</v>
      </c>
      <c r="B10" s="64"/>
      <c r="C10" s="64"/>
      <c r="D10" s="64"/>
      <c r="E10" s="64"/>
      <c r="F10" s="64"/>
      <c r="G10" s="64"/>
      <c r="H10" s="64"/>
      <c r="I10" s="64"/>
      <c r="J10" s="64"/>
      <c r="K10" s="41" t="s">
        <v>6</v>
      </c>
      <c r="L10" s="41"/>
      <c r="M10" s="41"/>
      <c r="N10" s="41"/>
      <c r="O10" s="41"/>
      <c r="P10" s="8" t="str">
        <f>IF(C_DOCTYPE="Паспорт РФ","þ","¨")</f>
        <v>¨</v>
      </c>
      <c r="Q10" s="65" t="s">
        <v>7</v>
      </c>
      <c r="R10" s="65"/>
      <c r="S10" s="65"/>
      <c r="T10" s="65"/>
      <c r="U10" s="65"/>
      <c r="V10" s="7" t="str">
        <f>IF(AND(C_DOCTYPE&lt;&gt;"Паспорт РФ",NOT(ISBLANK(C_DOCTYPE))),"þ","¨")</f>
        <v>¨</v>
      </c>
      <c r="W10" s="65" t="s">
        <v>8</v>
      </c>
      <c r="X10" s="65"/>
      <c r="Y10" s="65"/>
      <c r="Z10" s="65"/>
      <c r="AA10" s="65"/>
      <c r="AB10" s="65"/>
      <c r="AC10" s="65"/>
      <c r="AD10" s="65"/>
      <c r="AE10" s="65"/>
      <c r="AF10" s="65" t="str">
        <f>IF(C_DOCTYPE&lt;&gt;"Паспорт РФ","" &amp; C_DOCTYPE,"")</f>
        <v/>
      </c>
      <c r="AG10" s="65"/>
      <c r="AH10" s="65"/>
      <c r="AI10" s="65"/>
      <c r="AJ10" s="65"/>
      <c r="AK10" s="65"/>
      <c r="AL10" s="65"/>
      <c r="AM10" s="65"/>
      <c r="AN10" s="65"/>
      <c r="AO10" s="65"/>
      <c r="AP10" s="67"/>
    </row>
    <row r="11" spans="1:42" ht="11.25" customHeight="1" x14ac:dyDescent="0.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41" t="s">
        <v>9</v>
      </c>
      <c r="L11" s="41"/>
      <c r="M11" s="41"/>
      <c r="N11" s="41"/>
      <c r="O11" s="41"/>
      <c r="P11" s="68" t="str">
        <f>IF(ISERR(FIND(" ",C_DOCNUM,1)),"",MID(C_DOCNUM,1,FIND(" ",C_DOCNUM,1)-1))</f>
        <v/>
      </c>
      <c r="Q11" s="65"/>
      <c r="R11" s="65"/>
      <c r="S11" s="67"/>
      <c r="T11" s="69" t="s">
        <v>10</v>
      </c>
      <c r="U11" s="70"/>
      <c r="V11" s="70"/>
      <c r="W11" s="70"/>
      <c r="X11" s="71"/>
      <c r="Y11" s="68" t="str">
        <f>IF(ISERR(FIND(" ",C_DOCNUM,1)),"" &amp; C_DOCNUM,MID(C_DOCNUM,FIND(" ",C_DOCNUM,1)+1,20))</f>
        <v/>
      </c>
      <c r="Z11" s="65"/>
      <c r="AA11" s="65"/>
      <c r="AB11" s="65"/>
      <c r="AC11" s="65"/>
      <c r="AD11" s="65"/>
      <c r="AE11" s="67"/>
      <c r="AF11" s="72" t="s">
        <v>11</v>
      </c>
      <c r="AG11" s="72"/>
      <c r="AH11" s="72"/>
      <c r="AI11" s="72"/>
      <c r="AJ11" s="72"/>
      <c r="AK11" s="37" t="str">
        <f>"" &amp; C_DOCDATE</f>
        <v/>
      </c>
      <c r="AL11" s="38"/>
      <c r="AM11" s="38"/>
      <c r="AN11" s="38"/>
      <c r="AO11" s="38"/>
      <c r="AP11" s="39"/>
    </row>
    <row r="12" spans="1:42" ht="11.25" customHeight="1" x14ac:dyDescent="0.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41" t="s">
        <v>12</v>
      </c>
      <c r="L12" s="41"/>
      <c r="M12" s="41"/>
      <c r="N12" s="41"/>
      <c r="O12" s="41"/>
      <c r="P12" s="66" t="str">
        <f>"" &amp; C_DOCPLACE &amp; " " &amp; C_DOCPLACE_P</f>
        <v xml:space="preserve"> </v>
      </c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</row>
    <row r="13" spans="1:42" ht="11.25" customHeight="1" x14ac:dyDescent="0.2">
      <c r="A13" s="42" t="s">
        <v>19</v>
      </c>
      <c r="B13" s="43"/>
      <c r="C13" s="43"/>
      <c r="D13" s="43"/>
      <c r="E13" s="43"/>
      <c r="F13" s="43"/>
      <c r="G13" s="43"/>
      <c r="H13" s="43"/>
      <c r="I13" s="43"/>
      <c r="J13" s="59"/>
      <c r="K13" s="41" t="s">
        <v>9</v>
      </c>
      <c r="L13" s="41"/>
      <c r="M13" s="41"/>
      <c r="N13" s="41"/>
      <c r="O13" s="41"/>
      <c r="P13" s="40"/>
      <c r="Q13" s="40"/>
      <c r="R13" s="40"/>
      <c r="S13" s="40"/>
      <c r="T13" s="69" t="s">
        <v>10</v>
      </c>
      <c r="U13" s="70"/>
      <c r="V13" s="70"/>
      <c r="W13" s="70"/>
      <c r="X13" s="71"/>
      <c r="Y13" s="40"/>
      <c r="Z13" s="40"/>
      <c r="AA13" s="40"/>
      <c r="AB13" s="40"/>
      <c r="AC13" s="40"/>
      <c r="AD13" s="40"/>
      <c r="AE13" s="40"/>
      <c r="AF13" s="41" t="s">
        <v>20</v>
      </c>
      <c r="AG13" s="41"/>
      <c r="AH13" s="41"/>
      <c r="AI13" s="41"/>
      <c r="AJ13" s="41"/>
      <c r="AK13" s="68"/>
      <c r="AL13" s="65"/>
      <c r="AM13" s="65"/>
      <c r="AN13" s="65"/>
      <c r="AO13" s="65"/>
      <c r="AP13" s="67"/>
    </row>
    <row r="14" spans="1:42" ht="11.25" customHeight="1" x14ac:dyDescent="0.2">
      <c r="A14" s="42" t="s">
        <v>21</v>
      </c>
      <c r="B14" s="43"/>
      <c r="C14" s="43"/>
      <c r="D14" s="43"/>
      <c r="E14" s="43"/>
      <c r="F14" s="43"/>
      <c r="G14" s="43"/>
      <c r="H14" s="43"/>
      <c r="I14" s="43"/>
      <c r="J14" s="59"/>
      <c r="K14" s="41" t="s">
        <v>9</v>
      </c>
      <c r="L14" s="41"/>
      <c r="M14" s="41"/>
      <c r="N14" s="41"/>
      <c r="O14" s="41"/>
      <c r="P14" s="40"/>
      <c r="Q14" s="40"/>
      <c r="R14" s="40"/>
      <c r="S14" s="40"/>
      <c r="T14" s="69" t="s">
        <v>10</v>
      </c>
      <c r="U14" s="70"/>
      <c r="V14" s="70"/>
      <c r="W14" s="70"/>
      <c r="X14" s="71"/>
      <c r="Y14" s="40"/>
      <c r="Z14" s="40"/>
      <c r="AA14" s="40"/>
      <c r="AB14" s="40"/>
      <c r="AC14" s="40"/>
      <c r="AD14" s="40"/>
      <c r="AE14" s="40"/>
      <c r="AF14" s="41" t="s">
        <v>20</v>
      </c>
      <c r="AG14" s="41"/>
      <c r="AH14" s="41"/>
      <c r="AI14" s="41"/>
      <c r="AJ14" s="41"/>
      <c r="AK14" s="68"/>
      <c r="AL14" s="65"/>
      <c r="AM14" s="65"/>
      <c r="AN14" s="65"/>
      <c r="AO14" s="65"/>
      <c r="AP14" s="67"/>
    </row>
    <row r="15" spans="1:42" ht="11.25" customHeight="1" x14ac:dyDescent="0.2">
      <c r="A15" s="93" t="s">
        <v>37</v>
      </c>
      <c r="B15" s="94"/>
      <c r="C15" s="94"/>
      <c r="D15" s="94"/>
      <c r="E15" s="94"/>
      <c r="F15" s="94"/>
      <c r="G15" s="94"/>
      <c r="H15" s="94"/>
      <c r="I15" s="94"/>
      <c r="J15" s="95"/>
      <c r="K15" s="96" t="s">
        <v>9</v>
      </c>
      <c r="L15" s="97"/>
      <c r="M15" s="97"/>
      <c r="N15" s="97"/>
      <c r="O15" s="98"/>
      <c r="P15" s="99"/>
      <c r="Q15" s="88"/>
      <c r="R15" s="88"/>
      <c r="S15" s="100"/>
      <c r="T15" s="96" t="s">
        <v>10</v>
      </c>
      <c r="U15" s="97"/>
      <c r="V15" s="97"/>
      <c r="W15" s="97"/>
      <c r="X15" s="98"/>
      <c r="Y15" s="99"/>
      <c r="Z15" s="88"/>
      <c r="AA15" s="88"/>
      <c r="AB15" s="88"/>
      <c r="AC15" s="88"/>
      <c r="AD15" s="88"/>
      <c r="AE15" s="88"/>
      <c r="AF15" s="96" t="s">
        <v>20</v>
      </c>
      <c r="AG15" s="97"/>
      <c r="AH15" s="97"/>
      <c r="AI15" s="97"/>
      <c r="AJ15" s="98"/>
      <c r="AK15" s="85"/>
      <c r="AL15" s="86"/>
      <c r="AM15" s="86"/>
      <c r="AN15" s="86"/>
      <c r="AO15" s="86"/>
      <c r="AP15" s="87"/>
    </row>
    <row r="16" spans="1:42" ht="20.25" customHeight="1" x14ac:dyDescent="0.2">
      <c r="A16" s="101"/>
      <c r="B16" s="102"/>
      <c r="C16" s="102"/>
      <c r="D16" s="102"/>
      <c r="E16" s="102"/>
      <c r="F16" s="102"/>
      <c r="G16" s="102"/>
      <c r="H16" s="102"/>
      <c r="I16" s="102"/>
      <c r="J16" s="103"/>
      <c r="K16" s="104"/>
      <c r="L16" s="105"/>
      <c r="M16" s="105"/>
      <c r="N16" s="105"/>
      <c r="O16" s="106"/>
      <c r="P16" s="107"/>
      <c r="Q16" s="92"/>
      <c r="R16" s="92"/>
      <c r="S16" s="108"/>
      <c r="T16" s="104"/>
      <c r="U16" s="105"/>
      <c r="V16" s="105"/>
      <c r="W16" s="105"/>
      <c r="X16" s="106"/>
      <c r="Y16" s="107"/>
      <c r="Z16" s="92"/>
      <c r="AA16" s="92"/>
      <c r="AB16" s="92"/>
      <c r="AC16" s="92"/>
      <c r="AD16" s="92"/>
      <c r="AE16" s="92"/>
      <c r="AF16" s="104"/>
      <c r="AG16" s="105"/>
      <c r="AH16" s="105"/>
      <c r="AI16" s="105"/>
      <c r="AJ16" s="106"/>
      <c r="AK16" s="89"/>
      <c r="AL16" s="90"/>
      <c r="AM16" s="90"/>
      <c r="AN16" s="90"/>
      <c r="AO16" s="90"/>
      <c r="AP16" s="91"/>
    </row>
    <row r="17" spans="1:42" ht="11.2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</row>
    <row r="18" spans="1:42" ht="11.25" customHeight="1" x14ac:dyDescent="0.2">
      <c r="A18" s="42" t="s">
        <v>22</v>
      </c>
      <c r="B18" s="43"/>
      <c r="C18" s="43"/>
      <c r="D18" s="43"/>
      <c r="E18" s="43"/>
      <c r="F18" s="43"/>
      <c r="G18" s="43"/>
      <c r="H18" s="43"/>
      <c r="I18" s="43"/>
      <c r="J18" s="43"/>
      <c r="K18" s="24" t="str">
        <f>"¨"</f>
        <v>¨</v>
      </c>
      <c r="L18" s="44" t="s">
        <v>31</v>
      </c>
      <c r="M18" s="44"/>
      <c r="N18" s="44"/>
      <c r="O18" s="44"/>
      <c r="P18" s="44"/>
      <c r="Q18" s="44"/>
      <c r="R18" s="25" t="str">
        <f>"¨"</f>
        <v>¨</v>
      </c>
      <c r="S18" s="44" t="s">
        <v>23</v>
      </c>
      <c r="T18" s="44"/>
      <c r="U18" s="44"/>
      <c r="V18" s="44"/>
      <c r="W18" s="44"/>
      <c r="X18" s="44"/>
      <c r="Y18" s="26"/>
      <c r="Z18" s="26"/>
      <c r="AA18" s="45" t="s">
        <v>24</v>
      </c>
      <c r="AB18" s="46"/>
      <c r="AC18" s="46"/>
      <c r="AD18" s="46"/>
      <c r="AE18" s="47"/>
      <c r="AF18" s="44" t="str">
        <f>"" &amp; IF(ISBLANK(C_NUM),"________ ____xx xxxx ________",MID(C_NUM,1,6) &amp; "xxxxxx" &amp; MID(C_NUM,13,4))</f>
        <v>________ ____xx xxxx ________</v>
      </c>
      <c r="AG18" s="44"/>
      <c r="AH18" s="44"/>
      <c r="AI18" s="44"/>
      <c r="AJ18" s="44"/>
      <c r="AK18" s="44"/>
      <c r="AL18" s="44"/>
      <c r="AM18" s="44"/>
      <c r="AN18" s="44"/>
      <c r="AO18" s="44"/>
      <c r="AP18" s="76"/>
    </row>
    <row r="19" spans="1:42" ht="11.25" customHeight="1" x14ac:dyDescent="0.2">
      <c r="A19" s="42" t="s">
        <v>25</v>
      </c>
      <c r="B19" s="43"/>
      <c r="C19" s="43"/>
      <c r="D19" s="43"/>
      <c r="E19" s="43"/>
      <c r="F19" s="43"/>
      <c r="G19" s="43"/>
      <c r="H19" s="43"/>
      <c r="I19" s="43"/>
      <c r="J19" s="43"/>
      <c r="K19" s="27" t="str">
        <f>IF(LEFT(C_NUM,6)="477710","þ","¨")</f>
        <v>¨</v>
      </c>
      <c r="L19" s="51" t="s">
        <v>26</v>
      </c>
      <c r="M19" s="51"/>
      <c r="N19" s="51"/>
      <c r="O19" s="51"/>
      <c r="P19" s="51"/>
      <c r="Q19" s="51"/>
      <c r="R19" s="28" t="str">
        <f>IF(C_FIO=A_FIO,"¨","þ")</f>
        <v>¨</v>
      </c>
      <c r="S19" s="51" t="s">
        <v>27</v>
      </c>
      <c r="T19" s="51"/>
      <c r="U19" s="51"/>
      <c r="V19" s="51" t="str">
        <f>IF(C_FIO=A_FIO,"",""&amp;C_FIO)</f>
        <v/>
      </c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73"/>
    </row>
    <row r="20" spans="1:42" ht="11.25" customHeight="1" x14ac:dyDescent="0.2">
      <c r="A20" s="74" t="s">
        <v>33</v>
      </c>
      <c r="B20" s="74"/>
      <c r="C20" s="74"/>
      <c r="D20" s="74"/>
      <c r="E20" s="74"/>
      <c r="F20" s="74"/>
      <c r="G20" s="74"/>
      <c r="H20" s="74"/>
      <c r="I20" s="74"/>
      <c r="J20" s="74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</row>
    <row r="21" spans="1:42" ht="11.2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6"/>
      <c r="L21" s="17"/>
      <c r="M21" s="17"/>
      <c r="N21" s="17"/>
      <c r="O21" s="17"/>
      <c r="P21" s="17"/>
      <c r="Q21" s="17"/>
      <c r="R21" s="16"/>
      <c r="S21" s="17"/>
      <c r="T21" s="17"/>
      <c r="U21" s="17"/>
      <c r="V21" s="17"/>
      <c r="W21" s="17"/>
      <c r="X21" s="17"/>
      <c r="Y21" s="17"/>
      <c r="Z21" s="17"/>
      <c r="AA21" s="16"/>
      <c r="AB21" s="17"/>
      <c r="AC21" s="17"/>
      <c r="AD21" s="17"/>
      <c r="AE21" s="17"/>
      <c r="AF21" s="17"/>
      <c r="AG21" s="17"/>
      <c r="AH21" s="17"/>
      <c r="AI21" s="16"/>
      <c r="AJ21" s="17"/>
      <c r="AK21" s="17"/>
      <c r="AL21" s="17"/>
      <c r="AM21" s="17"/>
      <c r="AN21" s="17"/>
      <c r="AO21" s="17"/>
      <c r="AP21" s="17"/>
    </row>
    <row r="22" spans="1:42" ht="11.25" customHeight="1" x14ac:dyDescent="0.2">
      <c r="A22" s="48" t="s">
        <v>34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50"/>
    </row>
    <row r="23" spans="1:42" ht="11.25" customHeight="1" x14ac:dyDescent="0.2">
      <c r="A23" s="34" t="s">
        <v>28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6"/>
    </row>
    <row r="24" spans="1:42" ht="11.25" customHeight="1" x14ac:dyDescent="0.2">
      <c r="A24" s="34" t="s">
        <v>29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6"/>
    </row>
    <row r="25" spans="1:42" ht="11.25" customHeight="1" x14ac:dyDescent="0.2">
      <c r="A25" s="31" t="s">
        <v>30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3"/>
    </row>
    <row r="26" spans="1:42" ht="11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6"/>
      <c r="L26" s="17"/>
      <c r="M26" s="17"/>
      <c r="N26" s="17"/>
      <c r="O26" s="17"/>
      <c r="P26" s="17"/>
      <c r="Q26" s="17"/>
      <c r="R26" s="16"/>
      <c r="S26" s="17"/>
      <c r="T26" s="17"/>
      <c r="U26" s="17"/>
      <c r="V26" s="17"/>
      <c r="W26" s="17"/>
      <c r="X26" s="17"/>
      <c r="Y26" s="17"/>
      <c r="Z26" s="17"/>
      <c r="AA26" s="16"/>
      <c r="AB26" s="17"/>
      <c r="AC26" s="17"/>
      <c r="AD26" s="17"/>
      <c r="AE26" s="17"/>
      <c r="AF26" s="17"/>
      <c r="AG26" s="17"/>
      <c r="AH26" s="17"/>
      <c r="AI26" s="16"/>
      <c r="AJ26" s="17"/>
      <c r="AK26" s="17"/>
      <c r="AL26" s="17"/>
      <c r="AM26" s="17"/>
      <c r="AN26" s="17"/>
      <c r="AO26" s="17"/>
      <c r="AP26" s="17"/>
    </row>
    <row r="27" spans="1:42" ht="11.25" customHeight="1" x14ac:dyDescent="0.2">
      <c r="A27" s="14"/>
      <c r="B27" s="14"/>
      <c r="C27" s="58" t="str">
        <f>"" &amp; Z_DATE</f>
        <v/>
      </c>
      <c r="D27" s="58"/>
      <c r="E27" s="58"/>
      <c r="F27" s="58"/>
      <c r="G27" s="58"/>
      <c r="H27" s="58"/>
      <c r="I27" s="58"/>
      <c r="J27" s="58"/>
      <c r="K27" s="12"/>
      <c r="L27" s="12"/>
      <c r="M27" s="12"/>
      <c r="N27" s="14"/>
      <c r="O27" s="58"/>
      <c r="P27" s="58"/>
      <c r="Q27" s="58"/>
      <c r="R27" s="58"/>
      <c r="S27" s="58"/>
      <c r="T27" s="58"/>
      <c r="U27" s="58"/>
      <c r="V27" s="58"/>
      <c r="W27" s="12"/>
      <c r="X27" s="12"/>
      <c r="Y27" s="12"/>
      <c r="Z27" s="14"/>
      <c r="AA27" s="58" t="str">
        <f>IF(ISERR((FIND(" ",C_FIO,1))),""&amp;C_FIO,MID(C_FIO,1,FIND(" ",C_FIO,1)) &amp; IF(ISERR(MID(C_FIO,FIND(" ",C_FIO,1)+1,1)),"",MID(C_FIO,FIND(" ",C_FIO,1)+1,1) &amp; ". " &amp; IF(ISERR(FIND(" ",C_FIO,FIND(" ",C_FIO,1)+1)),"",MID(C_FIO,FIND(" ",C_FIO,FIND(" ",C_FIO,1)+1)+1,1) &amp; ".")))</f>
        <v/>
      </c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14"/>
      <c r="AO27" s="14"/>
      <c r="AP27" s="14"/>
    </row>
    <row r="28" spans="1:42" ht="11.25" customHeight="1" x14ac:dyDescent="0.2">
      <c r="A28" s="14"/>
      <c r="B28" s="14"/>
      <c r="C28" s="56" t="s">
        <v>13</v>
      </c>
      <c r="D28" s="56"/>
      <c r="E28" s="56"/>
      <c r="F28" s="56"/>
      <c r="G28" s="56"/>
      <c r="H28" s="56"/>
      <c r="I28" s="56"/>
      <c r="J28" s="56"/>
      <c r="K28" s="13"/>
      <c r="L28" s="13"/>
      <c r="M28" s="13"/>
      <c r="N28" s="14"/>
      <c r="O28" s="56" t="s">
        <v>14</v>
      </c>
      <c r="P28" s="56"/>
      <c r="Q28" s="56"/>
      <c r="R28" s="56"/>
      <c r="S28" s="56"/>
      <c r="T28" s="56"/>
      <c r="U28" s="56"/>
      <c r="V28" s="56"/>
      <c r="W28" s="13"/>
      <c r="X28" s="13"/>
      <c r="Y28" s="13"/>
      <c r="Z28" s="14"/>
      <c r="AA28" s="56" t="s">
        <v>15</v>
      </c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14"/>
      <c r="AO28" s="14"/>
      <c r="AP28" s="14"/>
    </row>
    <row r="29" spans="1:42" ht="11.2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6"/>
      <c r="L29" s="17"/>
      <c r="M29" s="17"/>
      <c r="N29" s="17"/>
      <c r="O29" s="17"/>
      <c r="P29" s="17"/>
      <c r="Q29" s="17"/>
      <c r="R29" s="16"/>
      <c r="S29" s="17"/>
      <c r="T29" s="17"/>
      <c r="U29" s="17"/>
      <c r="V29" s="17"/>
      <c r="W29" s="17"/>
      <c r="X29" s="17"/>
      <c r="Y29" s="17"/>
      <c r="Z29" s="17"/>
      <c r="AA29" s="16"/>
      <c r="AB29" s="17"/>
      <c r="AC29" s="17"/>
      <c r="AD29" s="17"/>
      <c r="AE29" s="17"/>
      <c r="AF29" s="17"/>
      <c r="AG29" s="17"/>
      <c r="AH29" s="17"/>
      <c r="AI29" s="16"/>
      <c r="AJ29" s="17"/>
      <c r="AK29" s="17"/>
      <c r="AL29" s="17"/>
      <c r="AM29" s="17"/>
      <c r="AN29" s="17"/>
      <c r="AO29" s="17"/>
      <c r="AP29" s="17"/>
    </row>
    <row r="30" spans="1:42" ht="11.25" customHeight="1" x14ac:dyDescent="0.2">
      <c r="A30" s="57" t="s">
        <v>16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</row>
    <row r="31" spans="1:42" ht="11.25" customHeight="1" x14ac:dyDescent="0.2">
      <c r="A31" s="42" t="s">
        <v>35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59"/>
    </row>
    <row r="32" spans="1:42" ht="11.25" customHeight="1" x14ac:dyDescent="0.2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1"/>
    </row>
    <row r="33" spans="1:42" ht="11.25" customHeight="1" x14ac:dyDescent="0.2">
      <c r="A33" s="54" t="str">
        <f>"" &amp; P_DOLG_1</f>
        <v/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22"/>
      <c r="W33" s="52" t="str">
        <f>"" &amp; Z_DATE</f>
        <v/>
      </c>
      <c r="X33" s="52"/>
      <c r="Y33" s="52"/>
      <c r="Z33" s="52"/>
      <c r="AA33" s="52"/>
      <c r="AB33" s="22"/>
      <c r="AC33" s="53"/>
      <c r="AD33" s="53"/>
      <c r="AE33" s="53"/>
      <c r="AF33" s="53"/>
      <c r="AG33" s="53"/>
      <c r="AH33" s="17"/>
      <c r="AI33" s="52" t="str">
        <f>IF(ISERR((FIND(" ",P_FIO_1,1)))," 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 xml:space="preserve"> </v>
      </c>
      <c r="AJ33" s="52"/>
      <c r="AK33" s="52"/>
      <c r="AL33" s="52"/>
      <c r="AM33" s="52"/>
      <c r="AN33" s="52"/>
      <c r="AO33" s="52"/>
      <c r="AP33" s="55"/>
    </row>
    <row r="34" spans="1:42" ht="11.25" customHeight="1" x14ac:dyDescent="0.2">
      <c r="A34" s="60" t="s">
        <v>17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23"/>
      <c r="W34" s="62" t="s">
        <v>13</v>
      </c>
      <c r="X34" s="62"/>
      <c r="Y34" s="62"/>
      <c r="Z34" s="62"/>
      <c r="AA34" s="62"/>
      <c r="AB34" s="23"/>
      <c r="AC34" s="61" t="s">
        <v>18</v>
      </c>
      <c r="AD34" s="61"/>
      <c r="AE34" s="61"/>
      <c r="AF34" s="61"/>
      <c r="AG34" s="61"/>
      <c r="AH34" s="18"/>
      <c r="AI34" s="61" t="s">
        <v>15</v>
      </c>
      <c r="AJ34" s="61"/>
      <c r="AK34" s="61"/>
      <c r="AL34" s="61"/>
      <c r="AM34" s="61"/>
      <c r="AN34" s="61"/>
      <c r="AO34" s="61"/>
      <c r="AP34" s="63"/>
    </row>
  </sheetData>
  <mergeCells count="74">
    <mergeCell ref="Y15:AE16"/>
    <mergeCell ref="AF15:AJ16"/>
    <mergeCell ref="AK15:AP16"/>
    <mergeCell ref="AA2:AP2"/>
    <mergeCell ref="A5:AP5"/>
    <mergeCell ref="A6:AP6"/>
    <mergeCell ref="A7:AP7"/>
    <mergeCell ref="A9:J9"/>
    <mergeCell ref="K9:AP9"/>
    <mergeCell ref="AA3:AJ3"/>
    <mergeCell ref="AL3:AP3"/>
    <mergeCell ref="AF13:AJ13"/>
    <mergeCell ref="T14:X14"/>
    <mergeCell ref="AK14:AP14"/>
    <mergeCell ref="A13:J13"/>
    <mergeCell ref="K13:O13"/>
    <mergeCell ref="K14:O14"/>
    <mergeCell ref="P14:S14"/>
    <mergeCell ref="P13:S13"/>
    <mergeCell ref="T13:X13"/>
    <mergeCell ref="AK13:AP13"/>
    <mergeCell ref="S19:U19"/>
    <mergeCell ref="V19:AP19"/>
    <mergeCell ref="A20:J20"/>
    <mergeCell ref="K20:AP20"/>
    <mergeCell ref="A14:J14"/>
    <mergeCell ref="AF18:AP18"/>
    <mergeCell ref="A15:J16"/>
    <mergeCell ref="K15:O16"/>
    <mergeCell ref="P15:S16"/>
    <mergeCell ref="T15:X16"/>
    <mergeCell ref="A34:U34"/>
    <mergeCell ref="W34:AA34"/>
    <mergeCell ref="AC34:AG34"/>
    <mergeCell ref="AI34:AP34"/>
    <mergeCell ref="A10:J12"/>
    <mergeCell ref="K10:O10"/>
    <mergeCell ref="Q10:U10"/>
    <mergeCell ref="W10:AE10"/>
    <mergeCell ref="K12:O12"/>
    <mergeCell ref="P12:AP12"/>
    <mergeCell ref="AF10:AP10"/>
    <mergeCell ref="K11:O11"/>
    <mergeCell ref="P11:S11"/>
    <mergeCell ref="T11:X11"/>
    <mergeCell ref="Y11:AE11"/>
    <mergeCell ref="AF11:AJ11"/>
    <mergeCell ref="C27:J27"/>
    <mergeCell ref="O27:V27"/>
    <mergeCell ref="AA27:AM27"/>
    <mergeCell ref="A31:AP31"/>
    <mergeCell ref="C28:J28"/>
    <mergeCell ref="W33:AA33"/>
    <mergeCell ref="AC33:AG33"/>
    <mergeCell ref="A33:U33"/>
    <mergeCell ref="AI33:AP33"/>
    <mergeCell ref="AA28:AM28"/>
    <mergeCell ref="A30:AP30"/>
    <mergeCell ref="O28:V28"/>
    <mergeCell ref="AA1:AP1"/>
    <mergeCell ref="A25:AP25"/>
    <mergeCell ref="A23:AP23"/>
    <mergeCell ref="AK11:AP11"/>
    <mergeCell ref="Y14:AE14"/>
    <mergeCell ref="AF14:AJ14"/>
    <mergeCell ref="Y13:AE13"/>
    <mergeCell ref="A18:J18"/>
    <mergeCell ref="L18:Q18"/>
    <mergeCell ref="S18:X18"/>
    <mergeCell ref="AA18:AE18"/>
    <mergeCell ref="A22:AP22"/>
    <mergeCell ref="A24:AP24"/>
    <mergeCell ref="A19:J19"/>
    <mergeCell ref="L19:Q19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52</vt:i4>
      </vt:variant>
    </vt:vector>
  </HeadingPairs>
  <TitlesOfParts>
    <vt:vector size="53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A_FIO</vt:lpstr>
      <vt:lpstr>A_NUM</vt:lpstr>
      <vt:lpstr>A_POSTADDR</vt:lpstr>
      <vt:lpstr>A_REGADDR</vt:lpstr>
      <vt:lpstr>A_RESIDENT</vt:lpstr>
      <vt:lpstr>A_SEX</vt:lpstr>
      <vt:lpstr>asd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qwe</vt:lpstr>
      <vt:lpstr>Z_DATE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Шевцова Наталья Валерьевна</cp:lastModifiedBy>
  <cp:lastPrinted>2016-12-14T04:08:19Z</cp:lastPrinted>
  <dcterms:created xsi:type="dcterms:W3CDTF">1996-10-08T23:32:33Z</dcterms:created>
  <dcterms:modified xsi:type="dcterms:W3CDTF">2016-12-14T16:05:42Z</dcterms:modified>
</cp:coreProperties>
</file>