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УПС\Заявления по картам с 2019 года\приказ .10.2019\най сайт\"/>
    </mc:Choice>
  </mc:AlternateContent>
  <bookViews>
    <workbookView xWindow="120" yWindow="240" windowWidth="9720" windowHeight="7200"/>
  </bookViews>
  <sheets>
    <sheet name="Бланк" sheetId="3" r:id="rId1"/>
  </sheets>
  <definedNames>
    <definedName name="A_BIRTHDAY">Бланк!$G$4</definedName>
    <definedName name="A_BIRTHPLACE">Бланк!$H$4</definedName>
    <definedName name="A_DATE">Бланк!$C$4</definedName>
    <definedName name="A_DOCDATE">Бланк!$K$4</definedName>
    <definedName name="A_DOCNUM">Бланк!$J$4</definedName>
    <definedName name="A_DOCPLACE">Бланк!$L$4</definedName>
    <definedName name="A_DOCPLACE_P">Бланк!$M$4</definedName>
    <definedName name="A_DOCTYPE">Бланк!$I$4</definedName>
    <definedName name="A_FIO">Бланк!$D$4</definedName>
    <definedName name="A_NUM">Бланк!$B$4</definedName>
    <definedName name="A_POSTADDR">Бланк!$O$4</definedName>
    <definedName name="A_REGADDR">Бланк!$N$4</definedName>
    <definedName name="A_RESIDENT">Бланк!$E$4</definedName>
    <definedName name="A_SEX">Бланк!$F$4</definedName>
    <definedName name="ACC">Бланк!#REF!</definedName>
    <definedName name="ACC_2">Бланк!#REF!</definedName>
    <definedName name="ACCDATE">Бланк!#REF!</definedName>
    <definedName name="ACCDATE_2">Бланк!#REF!</definedName>
    <definedName name="asd">Бланк!$A$7</definedName>
    <definedName name="BIRTHDAY">Бланк!#REF!</definedName>
    <definedName name="BIRTHPLACE">Бланк!#REF!</definedName>
    <definedName name="C_BIRTHDAY">Бланк!$AD$4</definedName>
    <definedName name="C_BIRTHPLACE">Бланк!$AE$4</definedName>
    <definedName name="C_DATE">Бланк!$P$4</definedName>
    <definedName name="C_DATE_B">Бланк!$W$4</definedName>
    <definedName name="C_DATE_E">Бланк!$X$4</definedName>
    <definedName name="C_DOCDATE">Бланк!$AH$4</definedName>
    <definedName name="C_DOCNUM">Бланк!$AG$4</definedName>
    <definedName name="C_DOCPLACE">Бланк!$AI$4</definedName>
    <definedName name="C_DOCPLACE_P">Бланк!$AJ$4</definedName>
    <definedName name="C_DOCTYPE">Бланк!$AF$4</definedName>
    <definedName name="C_FACTORY_NAME">Бланк!$AM$4</definedName>
    <definedName name="C_FIO">Бланк!$AB$4</definedName>
    <definedName name="C_FIOLATIN">Бланк!$Y$4</definedName>
    <definedName name="C_GDL">Бланк!#REF!</definedName>
    <definedName name="C_INN">Бланк!$S$4</definedName>
    <definedName name="C_IPDL">Бланк!#REF!</definedName>
    <definedName name="C_NUM">Бланк!$V$4</definedName>
    <definedName name="C_PHONE">Бланк!$T$4</definedName>
    <definedName name="C_PHONE_M">Бланк!$U$4</definedName>
    <definedName name="C_PMODL">Бланк!#REF!</definedName>
    <definedName name="C_POSTADDR">Бланк!$AL$4</definedName>
    <definedName name="C_PRIORITY">Бланк!$Z$4</definedName>
    <definedName name="C_REASON">Бланк!$AA$4</definedName>
    <definedName name="C_REGADDR">Бланк!$AK$4</definedName>
    <definedName name="C_RESIDENT">Бланк!$AC$4</definedName>
    <definedName name="C_SECRET">Бланк!$Q$4</definedName>
    <definedName name="C_SEX">Бланк!$R$4</definedName>
    <definedName name="CARD_NUM">Бланк!#REF!</definedName>
    <definedName name="CARD_NUM_2">Бланк!#REF!</definedName>
    <definedName name="CARDBEGINDATE">Бланк!#REF!</definedName>
    <definedName name="CARDBEGINDATE_2">Бланк!#REF!</definedName>
    <definedName name="CARDNUM">Бланк!#REF!</definedName>
    <definedName name="CARDNUM_2">Бланк!#REF!</definedName>
    <definedName name="D_NUM">Бланк!$A$4</definedName>
    <definedName name="F_NAME">Бланк!#REF!</definedName>
    <definedName name="F_PHONE">Бланк!#REF!</definedName>
    <definedName name="FIO_LATIN">Бланк!#REF!</definedName>
    <definedName name="FIO_LATIN_2">Бланк!#REF!</definedName>
    <definedName name="FIRSTNAME">Бланк!#REF!</definedName>
    <definedName name="FIRSTNAME_2">Бланк!#REF!</definedName>
    <definedName name="HOMEADDRES">Бланк!#REF!</definedName>
    <definedName name="IPDL">Бланк!#REF!</definedName>
    <definedName name="IPDL_2">Бланк!#REF!</definedName>
    <definedName name="N_DOG">Бланк!#REF!</definedName>
    <definedName name="P_DOLG_1">Бланк!$N$3</definedName>
    <definedName name="P_DOLG_2">Бланк!$P$3</definedName>
    <definedName name="P_DOLG_3">Бланк!$R$3</definedName>
    <definedName name="P_DOLG_4">Бланк!$T$3</definedName>
    <definedName name="P_DOLG_5">Бланк!$V$3</definedName>
    <definedName name="P_FIO_1">Бланк!$O$3</definedName>
    <definedName name="P_FIO_2">Бланк!$Q$3</definedName>
    <definedName name="P_FIO_3">Бланк!$S$3</definedName>
    <definedName name="P_FIO_4">Бланк!$U$3</definedName>
    <definedName name="P_FIO_5">Бланк!$W$3</definedName>
    <definedName name="PDL">Бланк!#REF!</definedName>
    <definedName name="PDL_2">Бланк!#REF!</definedName>
    <definedName name="POSTADDRES">Бланк!#REF!</definedName>
    <definedName name="qwe">Бланк!$F$7</definedName>
    <definedName name="RIPDL">Бланк!#REF!</definedName>
    <definedName name="RIPDL_2">Бланк!#REF!</definedName>
    <definedName name="SECONDNAME">Бланк!#REF!</definedName>
    <definedName name="SECONDNAME_2">Бланк!#REF!</definedName>
    <definedName name="Sign1">Бланк!#REF!</definedName>
    <definedName name="Sign1d">Бланк!#REF!</definedName>
    <definedName name="Sign2">Бланк!#REF!</definedName>
    <definedName name="Sign2d">Бланк!#REF!</definedName>
    <definedName name="Sign3">Бланк!#REF!</definedName>
    <definedName name="Sign3d">Бланк!#REF!</definedName>
    <definedName name="SURNAME">Бланк!#REF!</definedName>
    <definedName name="SURNAME_2">Бланк!#REF!</definedName>
    <definedName name="Z_DATE">Бланк!$AN$4</definedName>
  </definedNames>
  <calcPr calcId="162913"/>
</workbook>
</file>

<file path=xl/calcChain.xml><?xml version="1.0" encoding="utf-8"?>
<calcChain xmlns="http://schemas.openxmlformats.org/spreadsheetml/2006/main">
  <c r="A14" i="3" l="1"/>
  <c r="AI29" i="3" l="1"/>
  <c r="W29" i="3"/>
  <c r="A29" i="3"/>
  <c r="AA23" i="3"/>
  <c r="C23" i="3"/>
  <c r="AL3" i="3"/>
  <c r="Y11" i="3"/>
  <c r="P11" i="3"/>
  <c r="AK11" i="3"/>
  <c r="V10" i="3"/>
  <c r="P12" i="3"/>
  <c r="AF10" i="3"/>
  <c r="P10" i="3"/>
  <c r="K9" i="3"/>
</calcChain>
</file>

<file path=xl/sharedStrings.xml><?xml version="1.0" encoding="utf-8"?>
<sst xmlns="http://schemas.openxmlformats.org/spreadsheetml/2006/main" count="28" uniqueCount="26">
  <si>
    <t>/</t>
  </si>
  <si>
    <t>Служебные отметки Банка (договор / счет)</t>
  </si>
  <si>
    <r>
      <t xml:space="preserve"> ( заполняется печатными буквами, необходимые пункты выделяются знаком </t>
    </r>
    <r>
      <rPr>
        <sz val="6"/>
        <rFont val="Wingdings"/>
        <charset val="2"/>
      </rPr>
      <t>û</t>
    </r>
    <r>
      <rPr>
        <sz val="6"/>
        <rFont val="Arial"/>
        <family val="2"/>
        <charset val="204"/>
      </rPr>
      <t xml:space="preserve"> или </t>
    </r>
    <r>
      <rPr>
        <sz val="6"/>
        <rFont val="Wingdings"/>
        <charset val="2"/>
      </rPr>
      <t>ü</t>
    </r>
    <r>
      <rPr>
        <sz val="6"/>
        <rFont val="Arial"/>
        <family val="2"/>
        <charset val="204"/>
      </rPr>
      <t>)</t>
    </r>
  </si>
  <si>
    <t>ЗАЯВЛЕНИЕ</t>
  </si>
  <si>
    <t>Фамилия Имя Отчество</t>
  </si>
  <si>
    <t>Документ, удостоверяющий личность</t>
  </si>
  <si>
    <t>тип документа</t>
  </si>
  <si>
    <t>Паспорт РФ</t>
  </si>
  <si>
    <t>Иной документ (указать):</t>
  </si>
  <si>
    <t>серия</t>
  </si>
  <si>
    <t>номер</t>
  </si>
  <si>
    <t>когда выдан</t>
  </si>
  <si>
    <t>кем выдан</t>
  </si>
  <si>
    <t>(дата)</t>
  </si>
  <si>
    <t>(подпись заявителя)</t>
  </si>
  <si>
    <t>(Фамилия, Инициалы)</t>
  </si>
  <si>
    <t>Заполняется Банком</t>
  </si>
  <si>
    <t>Заявление клиента принято и проверено. Личность клиента удостоверена.</t>
  </si>
  <si>
    <t>(должность)</t>
  </si>
  <si>
    <t>(подпись)</t>
  </si>
  <si>
    <t>НА ОТКАЗ ОТ ПОДКЛЮЧЕНИЯ SMS-ОПОВЕЩЕНИЯ</t>
  </si>
  <si>
    <t xml:space="preserve">          С Памяткой «О мерах безопасного использования банковских карт» ознакомлен(а).</t>
  </si>
  <si>
    <t xml:space="preserve">         Со статьей 9 «Порядок использования электронных средств платежа» Федерального закона 161-ФЗ от 27.06.2011 г. "О национальной платежной системе» ознакомлен. Информация, изложенная в статье 9 Федерального закона 161-ФЗ от 27.06.2011г., мне понятна. Претензий к Банку не имею.</t>
  </si>
  <si>
    <t xml:space="preserve">         Я осознанно отказываюсь от возможности мгновенного получения  SMS–уведомлений  о проведенной операции и, соответственно, понимаю, что отказываюсь от  возможности заблокировать карту сразу после получения  SMS–уведомления о несанкционированной операции с использованием карты.</t>
  </si>
  <si>
    <t xml:space="preserve">         При этом я уведомлен(а) и понимаю, что при отказе от услуги SMS - оповещения у меня возникает риск полного снятия мошенниками денежных средств с банковского счета, открытого для расчетов по операциям с использованием банковской карты, при утрате/краже карты путем использования мошенниками самой карты и/или информации по карте.</t>
  </si>
  <si>
    <t xml:space="preserve">         Я уведомлен, что информация о совершении операций с использованием карты № _________ будет предоставляться мне в порядке, установленном п. 7.1. Правил.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</si>
</sst>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6"/>
      <name val="Wingdings"/>
      <charset val="2"/>
    </font>
    <font>
      <sz val="8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lef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0" xfId="0" applyFon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>
      <alignment horizontal="justify" wrapText="1"/>
    </xf>
    <xf numFmtId="0" fontId="3" fillId="3" borderId="9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3" borderId="10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applyFont="1" applyFill="1"/>
    <xf numFmtId="0" fontId="1" fillId="0" borderId="7" xfId="0" applyFont="1" applyFill="1" applyBorder="1" applyAlignment="1"/>
    <xf numFmtId="0" fontId="0" fillId="0" borderId="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9948</xdr:colOff>
      <xdr:row>0</xdr:row>
      <xdr:rowOff>0</xdr:rowOff>
    </xdr:from>
    <xdr:to>
      <xdr:col>10</xdr:col>
      <xdr:colOff>85302</xdr:colOff>
      <xdr:row>4</xdr:row>
      <xdr:rowOff>28575</xdr:rowOff>
    </xdr:to>
    <xdr:pic>
      <xdr:nvPicPr>
        <xdr:cNvPr id="103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948" y="0"/>
          <a:ext cx="1504104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1"/>
  <sheetViews>
    <sheetView tabSelected="1" zoomScaleNormal="100" workbookViewId="0">
      <selection activeCell="AZ15" sqref="AZ15"/>
    </sheetView>
  </sheetViews>
  <sheetFormatPr defaultColWidth="2.140625" defaultRowHeight="11.25" customHeight="1" x14ac:dyDescent="0.2"/>
  <cols>
    <col min="1" max="35" width="2.140625" style="1"/>
    <col min="36" max="36" width="2.140625" style="1" customWidth="1"/>
    <col min="37" max="41" width="2.140625" style="1"/>
    <col min="42" max="42" width="11" style="1" customWidth="1"/>
    <col min="43" max="16384" width="2.140625" style="1"/>
  </cols>
  <sheetData>
    <row r="1" spans="1:42" s="61" customFormat="1" ht="11.25" customHeight="1" x14ac:dyDescent="0.2">
      <c r="AA1" s="62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</row>
    <row r="2" spans="1:42" ht="11.25" customHeight="1" x14ac:dyDescent="0.2">
      <c r="Y2" s="2"/>
      <c r="Z2" s="2"/>
      <c r="AA2" s="48" t="s">
        <v>1</v>
      </c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50"/>
    </row>
    <row r="3" spans="1:42" ht="11.25" customHeight="1" x14ac:dyDescent="0.2">
      <c r="N3" s="5"/>
      <c r="O3" s="5"/>
      <c r="P3" s="5"/>
      <c r="Q3" s="5"/>
      <c r="R3" s="5"/>
      <c r="S3" s="5"/>
      <c r="T3" s="5"/>
      <c r="U3" s="5"/>
      <c r="V3" s="5"/>
      <c r="W3" s="11"/>
      <c r="AA3" s="53"/>
      <c r="AB3" s="54"/>
      <c r="AC3" s="54"/>
      <c r="AD3" s="54"/>
      <c r="AE3" s="54"/>
      <c r="AF3" s="54"/>
      <c r="AG3" s="54"/>
      <c r="AH3" s="54"/>
      <c r="AI3" s="54"/>
      <c r="AJ3" s="54"/>
      <c r="AK3" s="3" t="s">
        <v>0</v>
      </c>
      <c r="AL3" s="54" t="str">
        <f>"" &amp; RIGHT(A_NUM,7)</f>
        <v/>
      </c>
      <c r="AM3" s="54"/>
      <c r="AN3" s="54"/>
      <c r="AO3" s="54"/>
      <c r="AP3" s="55"/>
    </row>
    <row r="4" spans="1:42" ht="11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10"/>
    </row>
    <row r="5" spans="1:42" ht="11.25" customHeight="1" x14ac:dyDescent="0.2">
      <c r="A5" s="51" t="s">
        <v>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</row>
    <row r="6" spans="1:42" ht="11.25" customHeight="1" x14ac:dyDescent="0.2">
      <c r="A6" s="51" t="s">
        <v>20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</row>
    <row r="7" spans="1:42" ht="11.25" customHeight="1" x14ac:dyDescent="0.2">
      <c r="A7" s="56" t="s">
        <v>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</row>
    <row r="8" spans="1:42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42" ht="11.25" customHeight="1" x14ac:dyDescent="0.2">
      <c r="A9" s="41" t="s">
        <v>4</v>
      </c>
      <c r="B9" s="42"/>
      <c r="C9" s="42"/>
      <c r="D9" s="42"/>
      <c r="E9" s="42"/>
      <c r="F9" s="42"/>
      <c r="G9" s="42"/>
      <c r="H9" s="42"/>
      <c r="I9" s="42"/>
      <c r="J9" s="43"/>
      <c r="K9" s="31" t="str">
        <f>"" &amp; A_FIO</f>
        <v/>
      </c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30"/>
    </row>
    <row r="10" spans="1:42" ht="11.25" customHeight="1" x14ac:dyDescent="0.2">
      <c r="A10" s="26" t="s">
        <v>5</v>
      </c>
      <c r="B10" s="26"/>
      <c r="C10" s="26"/>
      <c r="D10" s="26"/>
      <c r="E10" s="26"/>
      <c r="F10" s="26"/>
      <c r="G10" s="26"/>
      <c r="H10" s="26"/>
      <c r="I10" s="26"/>
      <c r="J10" s="26"/>
      <c r="K10" s="27" t="s">
        <v>6</v>
      </c>
      <c r="L10" s="27"/>
      <c r="M10" s="27"/>
      <c r="N10" s="27"/>
      <c r="O10" s="27"/>
      <c r="P10" s="8" t="str">
        <f>IF(C_DOCTYPE="Паспорт РФ","þ","¨")</f>
        <v>¨</v>
      </c>
      <c r="Q10" s="28" t="s">
        <v>7</v>
      </c>
      <c r="R10" s="28"/>
      <c r="S10" s="28"/>
      <c r="T10" s="28"/>
      <c r="U10" s="28"/>
      <c r="V10" s="7" t="str">
        <f>IF(AND(C_DOCTYPE&lt;&gt;"Паспорт РФ",NOT(ISBLANK(C_DOCTYPE))),"þ","¨")</f>
        <v>¨</v>
      </c>
      <c r="W10" s="28" t="s">
        <v>8</v>
      </c>
      <c r="X10" s="28"/>
      <c r="Y10" s="28"/>
      <c r="Z10" s="28"/>
      <c r="AA10" s="28"/>
      <c r="AB10" s="28"/>
      <c r="AC10" s="28"/>
      <c r="AD10" s="28"/>
      <c r="AE10" s="28"/>
      <c r="AF10" s="28" t="str">
        <f>IF(C_DOCTYPE&lt;&gt;"Паспорт РФ","" &amp; C_DOCTYPE,"")</f>
        <v/>
      </c>
      <c r="AG10" s="28"/>
      <c r="AH10" s="28"/>
      <c r="AI10" s="28"/>
      <c r="AJ10" s="28"/>
      <c r="AK10" s="28"/>
      <c r="AL10" s="28"/>
      <c r="AM10" s="28"/>
      <c r="AN10" s="28"/>
      <c r="AO10" s="28"/>
      <c r="AP10" s="30"/>
    </row>
    <row r="11" spans="1:42" ht="11.25" customHeight="1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7" t="s">
        <v>9</v>
      </c>
      <c r="L11" s="27"/>
      <c r="M11" s="27"/>
      <c r="N11" s="27"/>
      <c r="O11" s="27"/>
      <c r="P11" s="31" t="str">
        <f>IF(ISERR(FIND(" ",C_DOCNUM,1)),"",MID(C_DOCNUM,1,FIND(" ",C_DOCNUM,1)-1))</f>
        <v/>
      </c>
      <c r="Q11" s="28"/>
      <c r="R11" s="28"/>
      <c r="S11" s="30"/>
      <c r="T11" s="32" t="s">
        <v>10</v>
      </c>
      <c r="U11" s="33"/>
      <c r="V11" s="33"/>
      <c r="W11" s="33"/>
      <c r="X11" s="34"/>
      <c r="Y11" s="31" t="str">
        <f>IF(ISERR(FIND(" ",C_DOCNUM,1)),"" &amp; C_DOCNUM,MID(C_DOCNUM,FIND(" ",C_DOCNUM,1)+1,20))</f>
        <v/>
      </c>
      <c r="Z11" s="28"/>
      <c r="AA11" s="28"/>
      <c r="AB11" s="28"/>
      <c r="AC11" s="28"/>
      <c r="AD11" s="28"/>
      <c r="AE11" s="30"/>
      <c r="AF11" s="57" t="s">
        <v>11</v>
      </c>
      <c r="AG11" s="57"/>
      <c r="AH11" s="57"/>
      <c r="AI11" s="57"/>
      <c r="AJ11" s="57"/>
      <c r="AK11" s="58" t="str">
        <f>"" &amp; C_DOCDATE</f>
        <v/>
      </c>
      <c r="AL11" s="59"/>
      <c r="AM11" s="59"/>
      <c r="AN11" s="59"/>
      <c r="AO11" s="59"/>
      <c r="AP11" s="60"/>
    </row>
    <row r="12" spans="1:42" ht="11.2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7" t="s">
        <v>12</v>
      </c>
      <c r="L12" s="27"/>
      <c r="M12" s="27"/>
      <c r="N12" s="27"/>
      <c r="O12" s="27"/>
      <c r="P12" s="29" t="str">
        <f>"" &amp; C_DOCPLACE &amp; " " &amp; C_DOCPLACE_P</f>
        <v xml:space="preserve"> </v>
      </c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</row>
    <row r="13" spans="1:42" ht="11.25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</row>
    <row r="14" spans="1:42" ht="11.25" customHeight="1" x14ac:dyDescent="0.2">
      <c r="A14" s="24" t="str">
        <f>"          Настоящим отказываюсь от sms-информирования об операциях совершенных с использованием карты № _________ХХХХХХ___ " &amp; C_NUM &amp; "."</f>
        <v xml:space="preserve">          Настоящим отказываюсь от sms-информирования об операциях совершенных с использованием карты № _________ХХХХХХ___ .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</row>
    <row r="15" spans="1:42" ht="36.75" customHeight="1" x14ac:dyDescent="0.2">
      <c r="A15" s="24" t="s">
        <v>24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</row>
    <row r="16" spans="1:42" ht="11.25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</row>
    <row r="17" spans="1:42" ht="37.5" customHeight="1" x14ac:dyDescent="0.2">
      <c r="A17" s="25" t="s">
        <v>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</row>
    <row r="18" spans="1:42" ht="11.25" customHeight="1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</row>
    <row r="19" spans="1:42" ht="33.75" customHeight="1" x14ac:dyDescent="0.2">
      <c r="A19" s="25" t="s">
        <v>22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</row>
    <row r="20" spans="1:42" ht="23.25" customHeight="1" x14ac:dyDescent="0.2">
      <c r="A20" s="25" t="s">
        <v>25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</row>
    <row r="21" spans="1:42" ht="11.25" customHeight="1" x14ac:dyDescent="0.2">
      <c r="A21" s="23" t="s">
        <v>21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</row>
    <row r="22" spans="1:42" ht="11.25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</row>
    <row r="23" spans="1:42" ht="11.25" customHeight="1" x14ac:dyDescent="0.2">
      <c r="A23" s="15"/>
      <c r="B23" s="15"/>
      <c r="C23" s="52" t="str">
        <f>"" &amp; Z_DATE</f>
        <v/>
      </c>
      <c r="D23" s="52"/>
      <c r="E23" s="52"/>
      <c r="F23" s="52"/>
      <c r="G23" s="52"/>
      <c r="H23" s="52"/>
      <c r="I23" s="52"/>
      <c r="J23" s="52"/>
      <c r="K23" s="13"/>
      <c r="L23" s="13"/>
      <c r="M23" s="13"/>
      <c r="N23" s="15"/>
      <c r="O23" s="52"/>
      <c r="P23" s="52"/>
      <c r="Q23" s="52"/>
      <c r="R23" s="52"/>
      <c r="S23" s="52"/>
      <c r="T23" s="52"/>
      <c r="U23" s="52"/>
      <c r="V23" s="52"/>
      <c r="W23" s="13"/>
      <c r="X23" s="13"/>
      <c r="Y23" s="13"/>
      <c r="Z23" s="15"/>
      <c r="AA23" s="52" t="str">
        <f>IF(ISERR((FIND(" ",C_FIO,1))),""&amp;C_FIO,MID(C_FIO,1,FIND(" ",C_FIO,1)) &amp; IF(ISERR(MID(C_FIO,FIND(" ",C_FIO,1)+1,1)),"",MID(C_FIO,FIND(" ",C_FIO,1)+1,1) &amp; ". " &amp; IF(ISERR(FIND(" ",C_FIO,FIND(" ",C_FIO,1)+1)),"",MID(C_FIO,FIND(" ",C_FIO,FIND(" ",C_FIO,1)+1)+1,1) &amp; ".")))</f>
        <v/>
      </c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15"/>
      <c r="AO23" s="15"/>
      <c r="AP23" s="15"/>
    </row>
    <row r="24" spans="1:42" ht="11.25" customHeight="1" x14ac:dyDescent="0.2">
      <c r="A24" s="15"/>
      <c r="B24" s="15"/>
      <c r="C24" s="39" t="s">
        <v>13</v>
      </c>
      <c r="D24" s="39"/>
      <c r="E24" s="39"/>
      <c r="F24" s="39"/>
      <c r="G24" s="39"/>
      <c r="H24" s="39"/>
      <c r="I24" s="39"/>
      <c r="J24" s="39"/>
      <c r="K24" s="14"/>
      <c r="L24" s="14"/>
      <c r="M24" s="14"/>
      <c r="N24" s="15"/>
      <c r="O24" s="39" t="s">
        <v>14</v>
      </c>
      <c r="P24" s="39"/>
      <c r="Q24" s="39"/>
      <c r="R24" s="39"/>
      <c r="S24" s="39"/>
      <c r="T24" s="39"/>
      <c r="U24" s="39"/>
      <c r="V24" s="39"/>
      <c r="W24" s="14"/>
      <c r="X24" s="14"/>
      <c r="Y24" s="14"/>
      <c r="Z24" s="15"/>
      <c r="AA24" s="39" t="s">
        <v>15</v>
      </c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15"/>
      <c r="AO24" s="15"/>
      <c r="AP24" s="15"/>
    </row>
    <row r="25" spans="1:42" ht="11.25" customHeight="1" x14ac:dyDescent="0.2">
      <c r="A25" s="15"/>
      <c r="B25" s="15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5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5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5"/>
      <c r="AO25" s="15"/>
      <c r="AP25" s="15"/>
    </row>
    <row r="26" spans="1:42" ht="11.25" customHeight="1" x14ac:dyDescent="0.2">
      <c r="A26" s="40" t="s">
        <v>16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</row>
    <row r="27" spans="1:42" ht="11.25" customHeight="1" x14ac:dyDescent="0.2">
      <c r="A27" s="41" t="s">
        <v>17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3"/>
    </row>
    <row r="28" spans="1:42" ht="11.25" customHeight="1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9"/>
    </row>
    <row r="29" spans="1:42" ht="11.25" customHeight="1" x14ac:dyDescent="0.2">
      <c r="A29" s="44" t="str">
        <f>"" &amp; P_DOLG_1</f>
        <v/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20"/>
      <c r="W29" s="46" t="str">
        <f>"" &amp; A_DATE</f>
        <v/>
      </c>
      <c r="X29" s="46"/>
      <c r="Y29" s="46"/>
      <c r="Z29" s="46"/>
      <c r="AA29" s="46"/>
      <c r="AB29" s="20"/>
      <c r="AC29" s="45"/>
      <c r="AD29" s="45"/>
      <c r="AE29" s="45"/>
      <c r="AF29" s="45"/>
      <c r="AG29" s="45"/>
      <c r="AH29" s="16"/>
      <c r="AI29" s="46" t="str">
        <f>IF(ISERR((FIND(" ",P_FIO_1,1)))," "&amp;P_FIO_1,MID(P_FIO_1,1,FIND(" ",P_FIO_1,1)) &amp; IF(ISERR(MID(P_FIO_1,FIND(" ",P_FIO_1,1)+1,1)),"",MID(P_FIO_1,FIND(" ",P_FIO_1,1)+1,1) &amp; ". " &amp; IF(ISERR(FIND(" ",P_FIO_1,FIND(" ",P_FIO_1,1)+1)),"",MID(P_FIO_1,FIND(" ",P_FIO_1,FIND(" ",P_FIO_1,1)+1)+1,1) &amp; ".")))</f>
        <v xml:space="preserve"> </v>
      </c>
      <c r="AJ29" s="46"/>
      <c r="AK29" s="46"/>
      <c r="AL29" s="46"/>
      <c r="AM29" s="46"/>
      <c r="AN29" s="46"/>
      <c r="AO29" s="46"/>
      <c r="AP29" s="47"/>
    </row>
    <row r="30" spans="1:42" ht="11.25" customHeight="1" x14ac:dyDescent="0.2">
      <c r="A30" s="35" t="s">
        <v>18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22"/>
      <c r="W30" s="38" t="s">
        <v>13</v>
      </c>
      <c r="X30" s="38"/>
      <c r="Y30" s="38"/>
      <c r="Z30" s="38"/>
      <c r="AA30" s="38"/>
      <c r="AB30" s="22"/>
      <c r="AC30" s="36" t="s">
        <v>19</v>
      </c>
      <c r="AD30" s="36"/>
      <c r="AE30" s="36"/>
      <c r="AF30" s="36"/>
      <c r="AG30" s="36"/>
      <c r="AH30" s="21"/>
      <c r="AI30" s="36" t="s">
        <v>15</v>
      </c>
      <c r="AJ30" s="36"/>
      <c r="AK30" s="36"/>
      <c r="AL30" s="36"/>
      <c r="AM30" s="36"/>
      <c r="AN30" s="36"/>
      <c r="AO30" s="36"/>
      <c r="AP30" s="37"/>
    </row>
    <row r="31" spans="1:42" ht="11.2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</row>
  </sheetData>
  <mergeCells count="46">
    <mergeCell ref="AA1:AP1"/>
    <mergeCell ref="AA2:AP2"/>
    <mergeCell ref="A5:AP5"/>
    <mergeCell ref="K9:AP9"/>
    <mergeCell ref="AA23:AM23"/>
    <mergeCell ref="C23:J23"/>
    <mergeCell ref="AA3:AJ3"/>
    <mergeCell ref="AL3:AP3"/>
    <mergeCell ref="Y11:AE11"/>
    <mergeCell ref="O23:V23"/>
    <mergeCell ref="A14:AP14"/>
    <mergeCell ref="A6:AP6"/>
    <mergeCell ref="A7:AP7"/>
    <mergeCell ref="A9:J9"/>
    <mergeCell ref="AF11:AJ11"/>
    <mergeCell ref="AK11:AP11"/>
    <mergeCell ref="A30:U30"/>
    <mergeCell ref="AI30:AP30"/>
    <mergeCell ref="W30:AA30"/>
    <mergeCell ref="AC30:AG30"/>
    <mergeCell ref="C24:J24"/>
    <mergeCell ref="O24:V24"/>
    <mergeCell ref="AA24:AM24"/>
    <mergeCell ref="A26:AP26"/>
    <mergeCell ref="A27:AP27"/>
    <mergeCell ref="A29:U29"/>
    <mergeCell ref="AI29:AP29"/>
    <mergeCell ref="W29:AA29"/>
    <mergeCell ref="AC29:AG29"/>
    <mergeCell ref="A10:J12"/>
    <mergeCell ref="K10:O10"/>
    <mergeCell ref="Q10:U10"/>
    <mergeCell ref="W10:AE10"/>
    <mergeCell ref="K12:O12"/>
    <mergeCell ref="P12:AP12"/>
    <mergeCell ref="AF10:AP10"/>
    <mergeCell ref="K11:O11"/>
    <mergeCell ref="P11:S11"/>
    <mergeCell ref="T11:X11"/>
    <mergeCell ref="A21:AP21"/>
    <mergeCell ref="A16:AP16"/>
    <mergeCell ref="A15:AP15"/>
    <mergeCell ref="A17:AP17"/>
    <mergeCell ref="A18:AP18"/>
    <mergeCell ref="A19:AP19"/>
    <mergeCell ref="A20:AP20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52</vt:i4>
      </vt:variant>
    </vt:vector>
  </HeadingPairs>
  <TitlesOfParts>
    <vt:vector size="53" baseType="lpstr">
      <vt:lpstr>Бланк</vt:lpstr>
      <vt:lpstr>A_BIRTHDAY</vt:lpstr>
      <vt:lpstr>A_BIRTHPLACE</vt:lpstr>
      <vt:lpstr>A_DATE</vt:lpstr>
      <vt:lpstr>A_DOCDATE</vt:lpstr>
      <vt:lpstr>A_DOCNUM</vt:lpstr>
      <vt:lpstr>A_DOCPLACE</vt:lpstr>
      <vt:lpstr>A_DOCPLACE_P</vt:lpstr>
      <vt:lpstr>A_DOCTYPE</vt:lpstr>
      <vt:lpstr>A_FIO</vt:lpstr>
      <vt:lpstr>A_NUM</vt:lpstr>
      <vt:lpstr>A_POSTADDR</vt:lpstr>
      <vt:lpstr>A_REGADDR</vt:lpstr>
      <vt:lpstr>A_RESIDENT</vt:lpstr>
      <vt:lpstr>A_SEX</vt:lpstr>
      <vt:lpstr>asd</vt:lpstr>
      <vt:lpstr>C_BIRTHDAY</vt:lpstr>
      <vt:lpstr>C_BIRTHPLACE</vt:lpstr>
      <vt:lpstr>C_DATE</vt:lpstr>
      <vt:lpstr>C_DATE_B</vt:lpstr>
      <vt:lpstr>C_DATE_E</vt:lpstr>
      <vt:lpstr>C_DOCDATE</vt:lpstr>
      <vt:lpstr>C_DOCNUM</vt:lpstr>
      <vt:lpstr>C_DOCPLACE</vt:lpstr>
      <vt:lpstr>C_DOCPLACE_P</vt:lpstr>
      <vt:lpstr>C_DOCTYPE</vt:lpstr>
      <vt:lpstr>C_FACTORY_NAME</vt:lpstr>
      <vt:lpstr>C_FIO</vt:lpstr>
      <vt:lpstr>C_FIOLATIN</vt:lpstr>
      <vt:lpstr>C_INN</vt:lpstr>
      <vt:lpstr>C_NUM</vt:lpstr>
      <vt:lpstr>C_PHONE</vt:lpstr>
      <vt:lpstr>C_PHONE_M</vt:lpstr>
      <vt:lpstr>C_POSTADDR</vt:lpstr>
      <vt:lpstr>C_PRIORITY</vt:lpstr>
      <vt:lpstr>C_REASON</vt:lpstr>
      <vt:lpstr>C_REGADDR</vt:lpstr>
      <vt:lpstr>C_RESIDENT</vt:lpstr>
      <vt:lpstr>C_SECRET</vt:lpstr>
      <vt:lpstr>C_SEX</vt:lpstr>
      <vt:lpstr>D_NUM</vt:lpstr>
      <vt:lpstr>P_DOLG_1</vt:lpstr>
      <vt:lpstr>P_DOLG_2</vt:lpstr>
      <vt:lpstr>P_DOLG_3</vt:lpstr>
      <vt:lpstr>P_DOLG_4</vt:lpstr>
      <vt:lpstr>P_DOLG_5</vt:lpstr>
      <vt:lpstr>P_FIO_1</vt:lpstr>
      <vt:lpstr>P_FIO_2</vt:lpstr>
      <vt:lpstr>P_FIO_3</vt:lpstr>
      <vt:lpstr>P_FIO_4</vt:lpstr>
      <vt:lpstr>P_FIO_5</vt:lpstr>
      <vt:lpstr>qwe</vt:lpstr>
      <vt:lpstr>Z_DATE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Альбина Анатольевна</dc:creator>
  <cp:lastModifiedBy>Тер-Тумасова Евгения Сергеевна</cp:lastModifiedBy>
  <cp:lastPrinted>2019-08-28T06:25:21Z</cp:lastPrinted>
  <dcterms:created xsi:type="dcterms:W3CDTF">1996-10-08T23:32:33Z</dcterms:created>
  <dcterms:modified xsi:type="dcterms:W3CDTF">2019-11-11T07:09:37Z</dcterms:modified>
</cp:coreProperties>
</file>